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0"/>
  </bookViews>
  <sheets>
    <sheet name="szerzodesek" sheetId="1" r:id="rId1"/>
    <sheet name="gepjarmu" sheetId="2" r:id="rId2"/>
    <sheet name="mobil" sheetId="3" r:id="rId3"/>
    <sheet name="kikuldetes" sheetId="4" r:id="rId4"/>
  </sheets>
  <definedNames>
    <definedName name="_xlnm.Print_Area" localSheetId="0">'szerzodesek'!$A$1:$J$26</definedName>
  </definedNames>
  <calcPr fullCalcOnLoad="1"/>
</workbook>
</file>

<file path=xl/sharedStrings.xml><?xml version="1.0" encoding="utf-8"?>
<sst xmlns="http://schemas.openxmlformats.org/spreadsheetml/2006/main" count="185" uniqueCount="137">
  <si>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</si>
  <si>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</si>
  <si>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</si>
  <si>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</si>
  <si>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</si>
  <si>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</si>
  <si>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</si>
  <si>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</si>
  <si>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</si>
  <si>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A gépjármű beszerzési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</si>
  <si>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</si>
  <si>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</si>
  <si>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</si>
  <si>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</si>
  <si>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</si>
  <si>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</si>
  <si>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</si>
  <si>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Korlátlan használatú</t>
  </si>
  <si>
    <t>Korlátlan használatú GSM interfész (telefonközpont)</t>
  </si>
  <si>
    <t>Korlátozott használatú - összesen</t>
  </si>
  <si>
    <t>ebből</t>
  </si>
  <si>
    <t>Korlátlan és korlátozott használatú összesen</t>
  </si>
  <si>
    <t>Költségkorlát</t>
  </si>
  <si>
    <t>-</t>
  </si>
  <si>
    <t>Szerződés nettó értéke (Ft)</t>
  </si>
  <si>
    <t>SKODA FABIA (RR 01-55)</t>
  </si>
  <si>
    <t>SKODA FABIA (RR 01-70)</t>
  </si>
  <si>
    <t>SKODA FABIA (RR 01-71)</t>
  </si>
  <si>
    <t>SKODA FABIA (RR 01-72)</t>
  </si>
  <si>
    <t>bruttó havi 5 000 forintig</t>
  </si>
  <si>
    <t>bruttó havi 4 000 forintig</t>
  </si>
  <si>
    <t>bruttó havi 3 000 forintig</t>
  </si>
  <si>
    <t>OPEL ASTRA (LHG-739)</t>
  </si>
  <si>
    <t>Szállítási szerződés</t>
  </si>
  <si>
    <t>Vállalkozási szerződés</t>
  </si>
  <si>
    <t>x</t>
  </si>
  <si>
    <t>Közüzemi szerződés</t>
  </si>
  <si>
    <t>Fővárosi Csatornázási Művek Zrt.</t>
  </si>
  <si>
    <t>Csatorna díj I objektum</t>
  </si>
  <si>
    <t>Csatorna díj III objektum</t>
  </si>
  <si>
    <t>Vízdíj I. objektum</t>
  </si>
  <si>
    <t>Fővárosi Vízművek Rt.</t>
  </si>
  <si>
    <t>Vízdíj III. objektum</t>
  </si>
  <si>
    <t>Szolgáltatási szerződés</t>
  </si>
  <si>
    <t xml:space="preserve">OPEL ASTRA (LHG-732) </t>
  </si>
  <si>
    <t>Gázdíj III. objektum</t>
  </si>
  <si>
    <t>Gépjármű karbantartás, javítás, eseti mentés</t>
  </si>
  <si>
    <t>Gasztro Miskolc Kft.</t>
  </si>
  <si>
    <t>Élelmezési alapanyag beszállítása (tejtermék)</t>
  </si>
  <si>
    <t>Élelmezési alapanyag beszállítása (szárazárúk, tészták)</t>
  </si>
  <si>
    <t>Belovecz És Társa Kft.</t>
  </si>
  <si>
    <t>Élelmezési alapanyag beszállítása (mirelit árúk, fagyasztott termékek)</t>
  </si>
  <si>
    <t>Élelmezési alapanyag beszállítása (felvágottak, vörös árúk, füstölt árúk)</t>
  </si>
  <si>
    <t>Gázdíj I. objektum</t>
  </si>
  <si>
    <t>11.312.119 Ft/év</t>
  </si>
  <si>
    <t>51.576.918 Ft/év</t>
  </si>
  <si>
    <t>6.725.562 Ft/év</t>
  </si>
  <si>
    <t>30.664.794 Ft/év</t>
  </si>
  <si>
    <t>122.850.000 Ft/év</t>
  </si>
  <si>
    <t>SMART INFO Kft</t>
  </si>
  <si>
    <t>6.888.000 Ft</t>
  </si>
  <si>
    <t>Karbantartási anyagok (vízszerelés)</t>
  </si>
  <si>
    <t>Élelmezési alapanyag beszállítása (kenyér, friss péksütemény)</t>
  </si>
  <si>
    <t>ANNAMAJOR Kft</t>
  </si>
  <si>
    <t>Mosatás</t>
  </si>
  <si>
    <t>Pálhalmai Agrospeciál Kft.</t>
  </si>
  <si>
    <t>17.200.000 Ft</t>
  </si>
  <si>
    <t>48.252.150 Ft</t>
  </si>
  <si>
    <t>Ruházati anyag (12-M)</t>
  </si>
  <si>
    <t>14.508.003 Ft</t>
  </si>
  <si>
    <t>22.893.550 Ft</t>
  </si>
  <si>
    <t>88.976.651 Ft</t>
  </si>
  <si>
    <t>74.102.000 Ft</t>
  </si>
  <si>
    <t>1.</t>
  </si>
  <si>
    <t>2.</t>
  </si>
  <si>
    <t>3.</t>
  </si>
  <si>
    <t>4.</t>
  </si>
  <si>
    <t>5.</t>
  </si>
  <si>
    <t>6.</t>
  </si>
  <si>
    <t>7.</t>
  </si>
  <si>
    <t>9.</t>
  </si>
  <si>
    <t>11.</t>
  </si>
  <si>
    <t>13.</t>
  </si>
  <si>
    <t>15.</t>
  </si>
  <si>
    <t>17.</t>
  </si>
  <si>
    <t>nincs adat</t>
  </si>
  <si>
    <t xml:space="preserve">OPEL ASTRA (LHG-690) </t>
  </si>
  <si>
    <t xml:space="preserve"> Naftó Kft.</t>
  </si>
  <si>
    <t>Postaautó Duna Zrt.</t>
  </si>
  <si>
    <t>2.500 Ft/óra</t>
  </si>
  <si>
    <t>2.180 Ft/óra</t>
  </si>
  <si>
    <t>MERCEDES SPRINTER (MGZ-698)</t>
  </si>
  <si>
    <t>VW JETTA       (MIW-119)</t>
  </si>
  <si>
    <t>bruttó havi 6 000 forintig</t>
  </si>
  <si>
    <t>….</t>
  </si>
  <si>
    <t>8.</t>
  </si>
  <si>
    <t>10.</t>
  </si>
  <si>
    <t>12.</t>
  </si>
  <si>
    <t>14.</t>
  </si>
  <si>
    <t>16.</t>
  </si>
  <si>
    <t>18.</t>
  </si>
  <si>
    <t>Kalocsai Konfekcióipari Kft</t>
  </si>
  <si>
    <t>Költségvetésből kifizetett mobil számlák összege, havi előfizetési díjjal együtt (Ft-ban, Áfa nélkül)</t>
  </si>
  <si>
    <t>Fővárosi BV Intézet mobiltelefonhasználatára vonatkozó adatai 2014. I. negyedévben</t>
  </si>
  <si>
    <t xml:space="preserve">Mobiltelefonok darabszáma 2014.I. negyedévben </t>
  </si>
  <si>
    <t>Fővárosi Gázművek Zrt.</t>
  </si>
  <si>
    <t>na.</t>
  </si>
  <si>
    <t>22.636.000 Ft</t>
  </si>
  <si>
    <t>Gasztro Miskolc Élelmiszer Nagykereskedelmi Kft.</t>
  </si>
  <si>
    <t>Tejtermékek szállítása.</t>
  </si>
  <si>
    <t>MIKSI-KER Kft</t>
  </si>
  <si>
    <t>7.337.950 Ft</t>
  </si>
  <si>
    <t>26.832.350 Ft</t>
  </si>
  <si>
    <t>Zöldség, gyümölcs, savanyúság, tojás szállítása.</t>
  </si>
  <si>
    <t>19.</t>
  </si>
  <si>
    <t>NATUR-ROST Kft.</t>
  </si>
  <si>
    <t>Szárazárúk, tészták szállítása.</t>
  </si>
  <si>
    <t>88.240.791 Ft</t>
  </si>
  <si>
    <t>20.</t>
  </si>
  <si>
    <t>Surján Hús Kft.</t>
  </si>
  <si>
    <t>Felvágottak szállítása.</t>
  </si>
  <si>
    <t>51.572.850 Ft</t>
  </si>
  <si>
    <t>21.</t>
  </si>
  <si>
    <t>BUFA (Budapesti Faipari Kft.)</t>
  </si>
  <si>
    <t>9.180.000 Ft</t>
  </si>
  <si>
    <t>170 db heverő gyártása, szállítása.</t>
  </si>
  <si>
    <t>Karina Patika Bt. Euroholding Egészségügyi  Bef. Kft.</t>
  </si>
  <si>
    <t xml:space="preserve">Gyógyszer szállítás </t>
  </si>
  <si>
    <t>árlista alapján</t>
  </si>
  <si>
    <t xml:space="preserve">Gépjármű javítás </t>
  </si>
  <si>
    <t>Zsó Autópark Kft.</t>
  </si>
  <si>
    <t xml:space="preserve">1.379-2.900,Ft / év </t>
  </si>
  <si>
    <t>A gépjármű fenntartási költsége (10,11,12. hó)</t>
  </si>
  <si>
    <t>A gépjármű üzemeltetési költsége (10,11,12. hó)</t>
  </si>
  <si>
    <t>11.499.979 Ft</t>
  </si>
  <si>
    <t>Személybejárati kapú és a hozzátartozó helyiségek javítása</t>
  </si>
  <si>
    <t>Jánosik és Társai Kft.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</si>
</sst>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0\ &quot;Ft&quot;"/>
    <numFmt numFmtId="169" formatCode="yyyy/mm/dd;@"/>
    <numFmt numFmtId="170" formatCode="[$¥€-2]\ #\ ##,000_);[Red]\([$€-2]\ #\ ##,000\)"/>
  </numFmts>
  <fonts count="45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11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7" xfId="56" applyFont="1" applyBorder="1" applyAlignment="1">
      <alignment horizontal="centerContinuous" vertical="center"/>
      <protection/>
    </xf>
    <xf numFmtId="0" fontId="2" fillId="0" borderId="18" xfId="56" applyFont="1" applyBorder="1" applyAlignment="1">
      <alignment horizontal="centerContinuous" vertical="center"/>
      <protection/>
    </xf>
    <xf numFmtId="0" fontId="2" fillId="0" borderId="19" xfId="56" applyFont="1" applyBorder="1" applyAlignment="1">
      <alignment horizontal="centerContinuous" vertical="center"/>
      <protection/>
    </xf>
    <xf numFmtId="0" fontId="2" fillId="0" borderId="20" xfId="56" applyFont="1" applyBorder="1" applyAlignment="1">
      <alignment horizontal="centerContinuous" vertical="center"/>
      <protection/>
    </xf>
    <xf numFmtId="0" fontId="2" fillId="0" borderId="21" xfId="56" applyFont="1" applyBorder="1" applyAlignment="1">
      <alignment horizontal="centerContinuous" vertical="center"/>
      <protection/>
    </xf>
    <xf numFmtId="0" fontId="1" fillId="0" borderId="22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0" fontId="3" fillId="0" borderId="24" xfId="56" applyFont="1" applyBorder="1" applyAlignment="1">
      <alignment horizontal="center"/>
      <protection/>
    </xf>
    <xf numFmtId="3" fontId="3" fillId="0" borderId="24" xfId="56" applyNumberFormat="1" applyFont="1" applyBorder="1" applyAlignment="1">
      <alignment horizontal="center"/>
      <protection/>
    </xf>
    <xf numFmtId="0" fontId="1" fillId="0" borderId="25" xfId="0" applyFont="1" applyBorder="1" applyAlignment="1">
      <alignment horizontal="center" vertical="center" wrapText="1"/>
    </xf>
    <xf numFmtId="0" fontId="3" fillId="0" borderId="14" xfId="56" applyFont="1" applyBorder="1" applyAlignment="1">
      <alignment horizontal="center"/>
      <protection/>
    </xf>
    <xf numFmtId="0" fontId="3" fillId="0" borderId="26" xfId="56" applyFont="1" applyBorder="1" applyAlignment="1">
      <alignment horizontal="center"/>
      <protection/>
    </xf>
    <xf numFmtId="0" fontId="3" fillId="0" borderId="27" xfId="56" applyFont="1" applyBorder="1" applyAlignment="1">
      <alignment horizontal="center"/>
      <protection/>
    </xf>
    <xf numFmtId="3" fontId="3" fillId="0" borderId="27" xfId="56" applyNumberFormat="1" applyFont="1" applyBorder="1" applyAlignment="1">
      <alignment horizontal="center"/>
      <protection/>
    </xf>
    <xf numFmtId="0" fontId="2" fillId="0" borderId="28" xfId="56" applyFont="1" applyBorder="1" applyAlignment="1">
      <alignment horizontal="centerContinuous"/>
      <protection/>
    </xf>
    <xf numFmtId="0" fontId="2" fillId="0" borderId="29" xfId="56" applyFont="1" applyBorder="1" applyAlignment="1">
      <alignment horizontal="centerContinuous"/>
      <protection/>
    </xf>
    <xf numFmtId="0" fontId="2" fillId="0" borderId="30" xfId="56" applyFont="1" applyBorder="1" applyAlignment="1">
      <alignment horizontal="center"/>
      <protection/>
    </xf>
    <xf numFmtId="3" fontId="2" fillId="0" borderId="30" xfId="56" applyNumberFormat="1" applyFont="1" applyBorder="1" applyAlignment="1">
      <alignment horizontal="center"/>
      <protection/>
    </xf>
    <xf numFmtId="0" fontId="3" fillId="0" borderId="31" xfId="56" applyFont="1" applyBorder="1">
      <alignment/>
      <protection/>
    </xf>
    <xf numFmtId="0" fontId="3" fillId="0" borderId="32" xfId="56" applyFont="1" applyBorder="1" applyAlignment="1">
      <alignment horizontal="center"/>
      <protection/>
    </xf>
    <xf numFmtId="0" fontId="3" fillId="0" borderId="33" xfId="56" applyFont="1" applyBorder="1" applyAlignment="1">
      <alignment horizontal="center"/>
      <protection/>
    </xf>
    <xf numFmtId="3" fontId="3" fillId="0" borderId="33" xfId="56" applyNumberFormat="1" applyFont="1" applyBorder="1" applyAlignment="1">
      <alignment horizontal="center"/>
      <protection/>
    </xf>
    <xf numFmtId="0" fontId="2" fillId="0" borderId="34" xfId="56" applyFont="1" applyBorder="1" applyAlignment="1">
      <alignment horizontal="centerContinuous"/>
      <protection/>
    </xf>
    <xf numFmtId="0" fontId="2" fillId="0" borderId="35" xfId="56" applyFont="1" applyBorder="1" applyAlignment="1">
      <alignment horizontal="centerContinuous"/>
      <protection/>
    </xf>
    <xf numFmtId="0" fontId="2" fillId="0" borderId="36" xfId="56" applyFont="1" applyBorder="1" applyAlignment="1">
      <alignment horizontal="center"/>
      <protection/>
    </xf>
    <xf numFmtId="3" fontId="2" fillId="0" borderId="36" xfId="56" applyNumberFormat="1" applyFont="1" applyBorder="1" applyAlignment="1">
      <alignment horizontal="center"/>
      <protection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14" fontId="0" fillId="33" borderId="11" xfId="0" applyNumberFormat="1" applyFill="1" applyBorder="1" applyAlignment="1">
      <alignment horizontal="center" vertical="center" wrapText="1"/>
    </xf>
    <xf numFmtId="168" fontId="0" fillId="33" borderId="11" xfId="0" applyNumberForma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169" fontId="8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  <xf numFmtId="14" fontId="0" fillId="33" borderId="11" xfId="0" applyNumberForma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left" vertical="center" wrapText="1"/>
    </xf>
    <xf numFmtId="169" fontId="8" fillId="33" borderId="31" xfId="0" applyNumberFormat="1" applyFont="1" applyFill="1" applyBorder="1" applyAlignment="1">
      <alignment horizontal="center" vertical="center" wrapText="1"/>
    </xf>
    <xf numFmtId="6" fontId="4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38100</xdr:rowOff>
    </xdr:from>
    <xdr:to>
      <xdr:col>10</xdr:col>
      <xdr:colOff>47625</xdr:colOff>
      <xdr:row>26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47625" y="666750"/>
          <a:ext cx="11782425" cy="1215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workbookViewId="0" topLeftCell="A19">
      <selection activeCell="E27" sqref="E27"/>
    </sheetView>
  </sheetViews>
  <sheetFormatPr defaultColWidth="9.00390625" defaultRowHeight="12.75"/>
  <cols>
    <col min="1" max="1" width="6.875" style="0" customWidth="1"/>
    <col min="2" max="2" width="11.50390625" style="0" customWidth="1"/>
    <col min="3" max="3" width="22.00390625" style="0" bestFit="1" customWidth="1"/>
    <col min="4" max="4" width="20.875" style="0" customWidth="1"/>
    <col min="5" max="5" width="24.50390625" style="0" customWidth="1"/>
    <col min="6" max="6" width="16.625" style="0" customWidth="1"/>
    <col min="7" max="7" width="11.875" style="0" customWidth="1"/>
    <col min="8" max="8" width="11.375" style="0" customWidth="1"/>
    <col min="9" max="9" width="13.00390625" style="0" customWidth="1"/>
    <col min="10" max="10" width="16.00390625" style="0" customWidth="1"/>
  </cols>
  <sheetData>
    <row r="1" spans="1:10" s="1" customFormat="1" ht="49.5" customHeight="1">
      <c r="A1" s="83" t="s">
        <v>7</v>
      </c>
      <c r="B1" s="81" t="s">
        <v>0</v>
      </c>
      <c r="C1" s="81" t="s">
        <v>8</v>
      </c>
      <c r="D1" s="81" t="s">
        <v>1</v>
      </c>
      <c r="E1" s="81" t="s">
        <v>2</v>
      </c>
      <c r="F1" s="81" t="s">
        <v>24</v>
      </c>
      <c r="G1" s="81" t="s">
        <v>3</v>
      </c>
      <c r="H1" s="81"/>
      <c r="I1" s="81" t="s">
        <v>4</v>
      </c>
      <c r="J1" s="85" t="s">
        <v>10</v>
      </c>
    </row>
    <row r="2" spans="1:10" ht="21.75" customHeight="1" thickBot="1">
      <c r="A2" s="84"/>
      <c r="B2" s="82"/>
      <c r="C2" s="82"/>
      <c r="D2" s="82"/>
      <c r="E2" s="82"/>
      <c r="F2" s="82"/>
      <c r="G2" s="2" t="s">
        <v>5</v>
      </c>
      <c r="H2" s="2" t="s">
        <v>6</v>
      </c>
      <c r="I2" s="82"/>
      <c r="J2" s="86"/>
    </row>
    <row r="3" spans="1:10" s="23" customFormat="1" ht="37.5" customHeight="1">
      <c r="A3" s="24" t="s">
        <v>73</v>
      </c>
      <c r="B3" s="25">
        <v>41425</v>
      </c>
      <c r="C3" s="26" t="s">
        <v>34</v>
      </c>
      <c r="D3" s="27" t="s">
        <v>46</v>
      </c>
      <c r="E3" s="28" t="s">
        <v>87</v>
      </c>
      <c r="F3" s="28" t="s">
        <v>89</v>
      </c>
      <c r="G3" s="25">
        <v>41425</v>
      </c>
      <c r="H3" s="25" t="s">
        <v>106</v>
      </c>
      <c r="I3" s="21"/>
      <c r="J3" s="22"/>
    </row>
    <row r="4" spans="1:10" s="23" customFormat="1" ht="37.5" customHeight="1">
      <c r="A4" s="24" t="s">
        <v>74</v>
      </c>
      <c r="B4" s="25">
        <v>41425</v>
      </c>
      <c r="C4" s="64" t="s">
        <v>34</v>
      </c>
      <c r="D4" s="65" t="s">
        <v>46</v>
      </c>
      <c r="E4" s="66" t="s">
        <v>88</v>
      </c>
      <c r="F4" s="66" t="s">
        <v>90</v>
      </c>
      <c r="G4" s="67">
        <v>41425</v>
      </c>
      <c r="H4" s="67" t="s">
        <v>106</v>
      </c>
      <c r="I4" s="21"/>
      <c r="J4" s="22"/>
    </row>
    <row r="5" spans="1:10" s="6" customFormat="1" ht="37.5" customHeight="1">
      <c r="A5" s="57" t="s">
        <v>75</v>
      </c>
      <c r="B5" s="10">
        <v>40191</v>
      </c>
      <c r="C5" s="68" t="s">
        <v>36</v>
      </c>
      <c r="D5" s="68" t="s">
        <v>38</v>
      </c>
      <c r="E5" s="64" t="s">
        <v>37</v>
      </c>
      <c r="F5" s="68" t="s">
        <v>54</v>
      </c>
      <c r="G5" s="69">
        <v>40191</v>
      </c>
      <c r="H5" s="68" t="s">
        <v>106</v>
      </c>
      <c r="I5" s="9" t="s">
        <v>35</v>
      </c>
      <c r="J5" s="58"/>
    </row>
    <row r="6" spans="1:10" s="6" customFormat="1" ht="37.5" customHeight="1">
      <c r="A6" s="8" t="s">
        <v>76</v>
      </c>
      <c r="B6" s="10">
        <v>40192</v>
      </c>
      <c r="C6" s="68" t="s">
        <v>36</v>
      </c>
      <c r="D6" s="68" t="s">
        <v>39</v>
      </c>
      <c r="E6" s="64" t="s">
        <v>37</v>
      </c>
      <c r="F6" s="70" t="s">
        <v>55</v>
      </c>
      <c r="G6" s="69">
        <v>40192</v>
      </c>
      <c r="H6" s="68" t="s">
        <v>106</v>
      </c>
      <c r="I6" s="9" t="s">
        <v>35</v>
      </c>
      <c r="J6" s="58"/>
    </row>
    <row r="7" spans="1:10" s="6" customFormat="1" ht="37.5" customHeight="1">
      <c r="A7" s="57" t="s">
        <v>77</v>
      </c>
      <c r="B7" s="10">
        <v>39702</v>
      </c>
      <c r="C7" s="68" t="s">
        <v>36</v>
      </c>
      <c r="D7" s="68" t="s">
        <v>40</v>
      </c>
      <c r="E7" s="64" t="s">
        <v>41</v>
      </c>
      <c r="F7" s="68" t="s">
        <v>56</v>
      </c>
      <c r="G7" s="69">
        <v>39702</v>
      </c>
      <c r="H7" s="68" t="s">
        <v>106</v>
      </c>
      <c r="I7" s="9" t="s">
        <v>35</v>
      </c>
      <c r="J7" s="58"/>
    </row>
    <row r="8" spans="1:10" s="6" customFormat="1" ht="37.5" customHeight="1">
      <c r="A8" s="8" t="s">
        <v>78</v>
      </c>
      <c r="B8" s="10">
        <v>38533</v>
      </c>
      <c r="C8" s="68" t="s">
        <v>36</v>
      </c>
      <c r="D8" s="68" t="s">
        <v>42</v>
      </c>
      <c r="E8" s="64" t="s">
        <v>41</v>
      </c>
      <c r="F8" s="68" t="s">
        <v>57</v>
      </c>
      <c r="G8" s="69">
        <v>38533</v>
      </c>
      <c r="H8" s="68" t="s">
        <v>106</v>
      </c>
      <c r="I8" s="9" t="s">
        <v>35</v>
      </c>
      <c r="J8" s="58"/>
    </row>
    <row r="9" spans="1:10" s="6" customFormat="1" ht="37.5" customHeight="1">
      <c r="A9" s="57" t="s">
        <v>79</v>
      </c>
      <c r="B9" s="10">
        <v>40725</v>
      </c>
      <c r="C9" s="68" t="s">
        <v>36</v>
      </c>
      <c r="D9" s="68" t="s">
        <v>45</v>
      </c>
      <c r="E9" s="71" t="s">
        <v>105</v>
      </c>
      <c r="F9" s="68" t="s">
        <v>58</v>
      </c>
      <c r="G9" s="69">
        <v>41091</v>
      </c>
      <c r="H9" s="69" t="s">
        <v>106</v>
      </c>
      <c r="I9" s="19"/>
      <c r="J9" s="58"/>
    </row>
    <row r="10" spans="1:10" s="6" customFormat="1" ht="29.25" customHeight="1">
      <c r="A10" s="8" t="s">
        <v>95</v>
      </c>
      <c r="B10" s="10">
        <v>40725</v>
      </c>
      <c r="C10" s="68" t="s">
        <v>36</v>
      </c>
      <c r="D10" s="68" t="s">
        <v>53</v>
      </c>
      <c r="E10" s="71" t="s">
        <v>105</v>
      </c>
      <c r="F10" s="68" t="s">
        <v>58</v>
      </c>
      <c r="G10" s="69">
        <v>41091</v>
      </c>
      <c r="H10" s="69" t="s">
        <v>106</v>
      </c>
      <c r="I10" s="9"/>
      <c r="J10" s="58"/>
    </row>
    <row r="11" spans="1:10" s="6" customFormat="1" ht="38.25">
      <c r="A11" s="8" t="s">
        <v>80</v>
      </c>
      <c r="B11" s="10">
        <v>41743</v>
      </c>
      <c r="C11" s="71" t="s">
        <v>33</v>
      </c>
      <c r="D11" s="72" t="s">
        <v>109</v>
      </c>
      <c r="E11" s="71" t="s">
        <v>108</v>
      </c>
      <c r="F11" s="71" t="s">
        <v>112</v>
      </c>
      <c r="G11" s="73">
        <v>41743</v>
      </c>
      <c r="H11" s="73">
        <v>42107</v>
      </c>
      <c r="I11" s="9"/>
      <c r="J11" s="58"/>
    </row>
    <row r="12" spans="1:10" s="6" customFormat="1" ht="38.25">
      <c r="A12" s="8" t="s">
        <v>96</v>
      </c>
      <c r="B12" s="10">
        <v>41338</v>
      </c>
      <c r="C12" s="74" t="s">
        <v>33</v>
      </c>
      <c r="D12" s="68" t="s">
        <v>48</v>
      </c>
      <c r="E12" s="64" t="s">
        <v>47</v>
      </c>
      <c r="F12" s="68" t="s">
        <v>70</v>
      </c>
      <c r="G12" s="69">
        <v>41743</v>
      </c>
      <c r="H12" s="69">
        <v>42107</v>
      </c>
      <c r="I12" s="9"/>
      <c r="J12" s="58"/>
    </row>
    <row r="13" spans="1:10" s="6" customFormat="1" ht="38.25">
      <c r="A13" s="8" t="s">
        <v>81</v>
      </c>
      <c r="B13" s="10">
        <v>41351</v>
      </c>
      <c r="C13" s="74" t="s">
        <v>33</v>
      </c>
      <c r="D13" s="68" t="s">
        <v>49</v>
      </c>
      <c r="E13" s="64" t="s">
        <v>47</v>
      </c>
      <c r="F13" s="68" t="s">
        <v>71</v>
      </c>
      <c r="G13" s="69">
        <v>41743</v>
      </c>
      <c r="H13" s="69">
        <v>42107</v>
      </c>
      <c r="I13" s="9"/>
      <c r="J13" s="58"/>
    </row>
    <row r="14" spans="1:10" ht="51">
      <c r="A14" s="8" t="s">
        <v>97</v>
      </c>
      <c r="B14" s="10">
        <v>41339</v>
      </c>
      <c r="C14" s="74" t="s">
        <v>33</v>
      </c>
      <c r="D14" s="68" t="s">
        <v>51</v>
      </c>
      <c r="E14" s="64" t="s">
        <v>50</v>
      </c>
      <c r="F14" s="68" t="s">
        <v>107</v>
      </c>
      <c r="G14" s="69">
        <v>41743</v>
      </c>
      <c r="H14" s="69">
        <v>42107</v>
      </c>
      <c r="I14" s="3"/>
      <c r="J14" s="59"/>
    </row>
    <row r="15" spans="1:10" ht="51">
      <c r="A15" s="8" t="s">
        <v>82</v>
      </c>
      <c r="B15" s="10">
        <v>41339</v>
      </c>
      <c r="C15" s="74" t="s">
        <v>33</v>
      </c>
      <c r="D15" s="68" t="s">
        <v>52</v>
      </c>
      <c r="E15" s="64" t="s">
        <v>50</v>
      </c>
      <c r="F15" s="68" t="s">
        <v>72</v>
      </c>
      <c r="G15" s="69">
        <v>41743</v>
      </c>
      <c r="H15" s="69">
        <v>42107</v>
      </c>
      <c r="I15" s="3"/>
      <c r="J15" s="59"/>
    </row>
    <row r="16" spans="1:10" ht="25.5">
      <c r="A16" s="8" t="s">
        <v>98</v>
      </c>
      <c r="B16" s="10">
        <v>41092</v>
      </c>
      <c r="C16" s="74" t="s">
        <v>33</v>
      </c>
      <c r="D16" s="68" t="s">
        <v>61</v>
      </c>
      <c r="E16" s="64" t="s">
        <v>59</v>
      </c>
      <c r="F16" s="68" t="s">
        <v>60</v>
      </c>
      <c r="G16" s="69">
        <v>41522</v>
      </c>
      <c r="H16" s="69">
        <v>41886</v>
      </c>
      <c r="I16" s="9"/>
      <c r="J16" s="58"/>
    </row>
    <row r="17" spans="1:10" s="6" customFormat="1" ht="25.5">
      <c r="A17" s="57" t="s">
        <v>83</v>
      </c>
      <c r="B17" s="10">
        <v>40939</v>
      </c>
      <c r="C17" s="74" t="s">
        <v>33</v>
      </c>
      <c r="D17" s="68" t="s">
        <v>68</v>
      </c>
      <c r="E17" s="64" t="s">
        <v>101</v>
      </c>
      <c r="F17" s="68" t="s">
        <v>69</v>
      </c>
      <c r="G17" s="69">
        <v>41170</v>
      </c>
      <c r="H17" s="69" t="s">
        <v>106</v>
      </c>
      <c r="I17" s="9"/>
      <c r="J17" s="58"/>
    </row>
    <row r="18" spans="1:10" ht="38.25">
      <c r="A18" s="8" t="s">
        <v>99</v>
      </c>
      <c r="B18" s="10">
        <v>41100</v>
      </c>
      <c r="C18" s="74" t="s">
        <v>33</v>
      </c>
      <c r="D18" s="68" t="s">
        <v>62</v>
      </c>
      <c r="E18" s="64" t="s">
        <v>63</v>
      </c>
      <c r="F18" s="75" t="s">
        <v>67</v>
      </c>
      <c r="G18" s="69">
        <v>41100</v>
      </c>
      <c r="H18" s="69" t="s">
        <v>106</v>
      </c>
      <c r="I18" s="3"/>
      <c r="J18" s="59"/>
    </row>
    <row r="19" spans="1:10" ht="25.5">
      <c r="A19" s="57" t="s">
        <v>84</v>
      </c>
      <c r="B19" s="20">
        <v>41030</v>
      </c>
      <c r="C19" s="74" t="s">
        <v>43</v>
      </c>
      <c r="D19" s="68" t="s">
        <v>64</v>
      </c>
      <c r="E19" s="64" t="s">
        <v>65</v>
      </c>
      <c r="F19" s="74" t="s">
        <v>66</v>
      </c>
      <c r="G19" s="76">
        <v>41640</v>
      </c>
      <c r="H19" s="76">
        <v>42369</v>
      </c>
      <c r="I19" s="18"/>
      <c r="J19" s="60"/>
    </row>
    <row r="20" spans="1:10" s="29" customFormat="1" ht="38.25">
      <c r="A20" s="61" t="s">
        <v>100</v>
      </c>
      <c r="B20" s="79">
        <v>41743</v>
      </c>
      <c r="C20" s="77" t="s">
        <v>33</v>
      </c>
      <c r="D20" s="78" t="s">
        <v>113</v>
      </c>
      <c r="E20" s="77" t="s">
        <v>110</v>
      </c>
      <c r="F20" s="77" t="s">
        <v>111</v>
      </c>
      <c r="G20" s="79">
        <v>41743</v>
      </c>
      <c r="H20" s="79">
        <v>42107</v>
      </c>
      <c r="I20" s="62"/>
      <c r="J20" s="63"/>
    </row>
    <row r="21" spans="1:10" ht="24.75" customHeight="1">
      <c r="A21" s="18" t="s">
        <v>114</v>
      </c>
      <c r="B21" s="73">
        <v>41743</v>
      </c>
      <c r="C21" s="71" t="s">
        <v>33</v>
      </c>
      <c r="D21" s="72" t="s">
        <v>116</v>
      </c>
      <c r="E21" s="71" t="s">
        <v>115</v>
      </c>
      <c r="F21" s="71" t="s">
        <v>117</v>
      </c>
      <c r="G21" s="73">
        <v>41743</v>
      </c>
      <c r="H21" s="73">
        <v>42107</v>
      </c>
      <c r="I21" s="3"/>
      <c r="J21" s="3"/>
    </row>
    <row r="22" spans="1:10" ht="27.75" customHeight="1">
      <c r="A22" s="18" t="s">
        <v>118</v>
      </c>
      <c r="B22" s="73">
        <v>41743</v>
      </c>
      <c r="C22" s="71" t="s">
        <v>33</v>
      </c>
      <c r="D22" s="72" t="s">
        <v>120</v>
      </c>
      <c r="E22" s="71" t="s">
        <v>119</v>
      </c>
      <c r="F22" s="71" t="s">
        <v>121</v>
      </c>
      <c r="G22" s="73">
        <v>41743</v>
      </c>
      <c r="H22" s="73">
        <v>42107</v>
      </c>
      <c r="I22" s="3"/>
      <c r="J22" s="3"/>
    </row>
    <row r="23" spans="1:10" ht="51" customHeight="1">
      <c r="A23" s="18" t="s">
        <v>122</v>
      </c>
      <c r="B23" s="73">
        <v>41757</v>
      </c>
      <c r="C23" s="71" t="s">
        <v>34</v>
      </c>
      <c r="D23" s="72" t="s">
        <v>125</v>
      </c>
      <c r="E23" s="71" t="s">
        <v>123</v>
      </c>
      <c r="F23" s="71" t="s">
        <v>124</v>
      </c>
      <c r="G23" s="73">
        <v>41757</v>
      </c>
      <c r="H23" s="73">
        <v>41882</v>
      </c>
      <c r="I23" s="3"/>
      <c r="J23" s="3"/>
    </row>
    <row r="24" spans="1:10" ht="57.75" customHeight="1">
      <c r="A24" s="18">
        <v>22</v>
      </c>
      <c r="B24" s="73">
        <v>38408</v>
      </c>
      <c r="C24" s="71" t="s">
        <v>33</v>
      </c>
      <c r="D24" s="72" t="s">
        <v>127</v>
      </c>
      <c r="E24" s="71" t="s">
        <v>126</v>
      </c>
      <c r="F24" s="71" t="s">
        <v>128</v>
      </c>
      <c r="G24" s="73">
        <v>38408</v>
      </c>
      <c r="H24" s="73"/>
      <c r="I24" s="18" t="s">
        <v>35</v>
      </c>
      <c r="J24" s="3"/>
    </row>
    <row r="25" spans="1:10" ht="57.75" customHeight="1">
      <c r="A25" s="18">
        <v>23</v>
      </c>
      <c r="B25" s="73">
        <v>41754</v>
      </c>
      <c r="C25" s="71" t="s">
        <v>34</v>
      </c>
      <c r="D25" s="72" t="s">
        <v>129</v>
      </c>
      <c r="E25" s="71" t="s">
        <v>130</v>
      </c>
      <c r="F25" s="71" t="s">
        <v>131</v>
      </c>
      <c r="G25" s="73">
        <v>41845</v>
      </c>
      <c r="H25" s="73">
        <v>42210</v>
      </c>
      <c r="I25" s="18"/>
      <c r="J25" s="3"/>
    </row>
    <row r="26" spans="1:10" ht="57.75" customHeight="1">
      <c r="A26" s="18">
        <v>24</v>
      </c>
      <c r="B26" s="73">
        <v>41834</v>
      </c>
      <c r="C26" s="71" t="s">
        <v>34</v>
      </c>
      <c r="D26" s="71" t="s">
        <v>135</v>
      </c>
      <c r="E26" s="71" t="s">
        <v>136</v>
      </c>
      <c r="F26" s="71" t="s">
        <v>134</v>
      </c>
      <c r="G26" s="73">
        <v>41834</v>
      </c>
      <c r="H26" s="73">
        <v>41925</v>
      </c>
      <c r="I26" s="18"/>
      <c r="J26" s="3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0472440944882" bottom="0.9448818897637796" header="0.5905511811023623" footer="0.7086614173228347"/>
  <pageSetup horizontalDpi="360" verticalDpi="360" orientation="portrait" paperSize="9" scale="65" r:id="rId2"/>
  <headerFooter alignWithMargins="0">
    <oddHeader>&amp;L&amp;14Fővárosi Bv. Intézet&amp;C&amp;14Adatszolgáltatás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="75" zoomScaleNormal="75" zoomScalePageLayoutView="0" workbookViewId="0" topLeftCell="A1">
      <selection activeCell="B43" sqref="B43"/>
    </sheetView>
  </sheetViews>
  <sheetFormatPr defaultColWidth="9.375" defaultRowHeight="12.75"/>
  <cols>
    <col min="1" max="1" width="40.50390625" style="0" customWidth="1"/>
    <col min="2" max="4" width="29.875" style="0" customWidth="1"/>
    <col min="5" max="5" width="32.625" style="0" customWidth="1"/>
  </cols>
  <sheetData>
    <row r="1" spans="1:5" ht="40.5" customHeight="1">
      <c r="A1" s="14" t="s">
        <v>11</v>
      </c>
      <c r="B1" s="14" t="s">
        <v>12</v>
      </c>
      <c r="C1" s="14" t="s">
        <v>9</v>
      </c>
      <c r="D1" s="14" t="s">
        <v>132</v>
      </c>
      <c r="E1" s="14" t="s">
        <v>133</v>
      </c>
    </row>
    <row r="2" spans="1:5" ht="21.75" customHeight="1">
      <c r="A2" s="7" t="s">
        <v>92</v>
      </c>
      <c r="B2" s="7">
        <v>1</v>
      </c>
      <c r="C2" s="12" t="s">
        <v>85</v>
      </c>
      <c r="D2" s="80">
        <v>17768</v>
      </c>
      <c r="E2" s="80">
        <v>296927</v>
      </c>
    </row>
    <row r="3" spans="1:5" ht="21.75" customHeight="1">
      <c r="A3" s="7" t="s">
        <v>25</v>
      </c>
      <c r="B3" s="7">
        <v>1</v>
      </c>
      <c r="C3" s="7">
        <v>3234000</v>
      </c>
      <c r="D3" s="80">
        <v>24716</v>
      </c>
      <c r="E3" s="80">
        <v>59573</v>
      </c>
    </row>
    <row r="4" spans="1:5" ht="21.75" customHeight="1">
      <c r="A4" s="7" t="s">
        <v>26</v>
      </c>
      <c r="B4" s="7">
        <v>1</v>
      </c>
      <c r="C4" s="7">
        <v>3148924</v>
      </c>
      <c r="D4" s="80">
        <v>77356</v>
      </c>
      <c r="E4" s="80">
        <v>140607</v>
      </c>
    </row>
    <row r="5" spans="1:5" ht="21.75" customHeight="1">
      <c r="A5" s="7" t="s">
        <v>27</v>
      </c>
      <c r="B5" s="7">
        <v>1</v>
      </c>
      <c r="C5" s="7">
        <v>3237052</v>
      </c>
      <c r="D5" s="80">
        <v>0</v>
      </c>
      <c r="E5" s="80">
        <v>141443</v>
      </c>
    </row>
    <row r="6" spans="1:5" ht="21.75" customHeight="1">
      <c r="A6" s="7" t="s">
        <v>28</v>
      </c>
      <c r="B6" s="7">
        <v>1</v>
      </c>
      <c r="C6" s="7">
        <v>3237052</v>
      </c>
      <c r="D6" s="80">
        <v>0</v>
      </c>
      <c r="E6" s="80">
        <v>48151</v>
      </c>
    </row>
    <row r="7" spans="1:5" ht="21.75" customHeight="1">
      <c r="A7" s="7" t="s">
        <v>32</v>
      </c>
      <c r="B7" s="7">
        <v>1</v>
      </c>
      <c r="C7" s="12" t="s">
        <v>85</v>
      </c>
      <c r="D7" s="80">
        <v>0</v>
      </c>
      <c r="E7" s="80">
        <v>63324</v>
      </c>
    </row>
    <row r="8" spans="1:5" ht="21.75" customHeight="1">
      <c r="A8" s="7" t="s">
        <v>44</v>
      </c>
      <c r="B8" s="7">
        <v>1</v>
      </c>
      <c r="C8" s="12" t="s">
        <v>85</v>
      </c>
      <c r="D8" s="80">
        <v>0</v>
      </c>
      <c r="E8" s="80">
        <v>53221</v>
      </c>
    </row>
    <row r="9" spans="1:5" ht="21.75" customHeight="1">
      <c r="A9" s="7" t="s">
        <v>86</v>
      </c>
      <c r="B9" s="7">
        <v>1</v>
      </c>
      <c r="C9" s="12" t="s">
        <v>85</v>
      </c>
      <c r="D9" s="80">
        <v>0</v>
      </c>
      <c r="E9" s="80">
        <v>114748</v>
      </c>
    </row>
    <row r="10" spans="1:5" ht="21.75" customHeight="1">
      <c r="A10" s="7" t="s">
        <v>91</v>
      </c>
      <c r="B10" s="7">
        <v>1</v>
      </c>
      <c r="C10" s="12" t="s">
        <v>85</v>
      </c>
      <c r="D10" s="80">
        <v>0</v>
      </c>
      <c r="E10" s="80">
        <v>272003</v>
      </c>
    </row>
  </sheetData>
  <sheetProtection/>
  <printOptions horizontalCentered="1" verticalCentered="1"/>
  <pageMargins left="0.7874015748031497" right="0.7874015748031497" top="1.0236220472440944" bottom="0.984251968503937" header="0.5118110236220472" footer="0.5118110236220472"/>
  <pageSetup horizontalDpi="600" verticalDpi="600" orientation="landscape" paperSize="9" scale="85" r:id="rId1"/>
  <headerFooter alignWithMargins="0">
    <oddHeader>&amp;L&amp;14Fővárosi Bv. Intézet&amp;C&amp;14Adatszolgáltatás a bv. szerv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4.625" style="0" customWidth="1"/>
    <col min="2" max="2" width="43.125" style="0" customWidth="1"/>
    <col min="3" max="3" width="17.375" style="0" customWidth="1"/>
    <col min="4" max="4" width="18.50390625" style="0" customWidth="1"/>
  </cols>
  <sheetData>
    <row r="1" spans="1:4" ht="16.5" thickBot="1">
      <c r="A1" s="30" t="s">
        <v>103</v>
      </c>
      <c r="B1" s="30"/>
      <c r="C1" s="31"/>
      <c r="D1" s="32"/>
    </row>
    <row r="2" spans="1:4" ht="77.25" thickBot="1">
      <c r="A2" s="33" t="s">
        <v>22</v>
      </c>
      <c r="B2" s="34"/>
      <c r="C2" s="35" t="s">
        <v>104</v>
      </c>
      <c r="D2" s="40" t="s">
        <v>102</v>
      </c>
    </row>
    <row r="3" spans="1:4" ht="16.5" thickBot="1">
      <c r="A3" s="45" t="s">
        <v>17</v>
      </c>
      <c r="B3" s="46"/>
      <c r="C3" s="47">
        <v>3</v>
      </c>
      <c r="D3" s="48">
        <v>26179</v>
      </c>
    </row>
    <row r="4" spans="1:4" ht="16.5" thickBot="1">
      <c r="A4" s="53" t="s">
        <v>18</v>
      </c>
      <c r="B4" s="54"/>
      <c r="C4" s="55" t="s">
        <v>23</v>
      </c>
      <c r="D4" s="56" t="s">
        <v>23</v>
      </c>
    </row>
    <row r="5" spans="1:4" ht="16.5" thickBot="1">
      <c r="A5" s="45" t="s">
        <v>19</v>
      </c>
      <c r="B5" s="46"/>
      <c r="C5" s="47">
        <v>15</v>
      </c>
      <c r="D5" s="48">
        <v>112489</v>
      </c>
    </row>
    <row r="6" spans="1:4" ht="15.75">
      <c r="A6" s="41" t="s">
        <v>20</v>
      </c>
      <c r="B6" s="42" t="s">
        <v>93</v>
      </c>
      <c r="C6" s="43">
        <v>1</v>
      </c>
      <c r="D6" s="44">
        <v>14426</v>
      </c>
    </row>
    <row r="7" spans="1:4" ht="15.75">
      <c r="A7" s="36"/>
      <c r="B7" s="37" t="s">
        <v>29</v>
      </c>
      <c r="C7" s="38">
        <v>4</v>
      </c>
      <c r="D7" s="39">
        <v>25343</v>
      </c>
    </row>
    <row r="8" spans="1:4" ht="15.75">
      <c r="A8" s="36"/>
      <c r="B8" s="37" t="s">
        <v>30</v>
      </c>
      <c r="C8" s="38">
        <v>9</v>
      </c>
      <c r="D8" s="39">
        <v>71271</v>
      </c>
    </row>
    <row r="9" spans="1:4" ht="16.5" thickBot="1">
      <c r="A9" s="49"/>
      <c r="B9" s="50" t="s">
        <v>31</v>
      </c>
      <c r="C9" s="51">
        <v>1</v>
      </c>
      <c r="D9" s="52">
        <v>5758</v>
      </c>
    </row>
    <row r="10" spans="1:4" ht="16.5" thickBot="1">
      <c r="A10" s="30" t="s">
        <v>21</v>
      </c>
      <c r="B10" s="31"/>
      <c r="C10" s="47">
        <v>18</v>
      </c>
      <c r="D10" s="48">
        <f>SUM(D3:D5)</f>
        <v>138668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  <headerFooter alignWithMargins="0">
    <oddHeader>&amp;L&amp;14Fővárosi Bv. Intézet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4" width="21.625" style="0" customWidth="1"/>
  </cols>
  <sheetData>
    <row r="1" spans="1:5" s="5" customFormat="1" ht="37.5" customHeight="1" thickBot="1" thickTop="1">
      <c r="A1" s="4" t="s">
        <v>13</v>
      </c>
      <c r="B1" s="4" t="s">
        <v>14</v>
      </c>
      <c r="C1" s="4" t="s">
        <v>15</v>
      </c>
      <c r="D1" s="4" t="s">
        <v>16</v>
      </c>
      <c r="E1" s="15"/>
    </row>
    <row r="2" spans="1:5" s="6" customFormat="1" ht="37.5" customHeight="1" thickTop="1">
      <c r="A2" s="13" t="s">
        <v>94</v>
      </c>
      <c r="B2" s="11" t="s">
        <v>94</v>
      </c>
      <c r="C2" s="13" t="s">
        <v>94</v>
      </c>
      <c r="D2" s="17" t="s">
        <v>94</v>
      </c>
      <c r="E2" s="16"/>
    </row>
    <row r="3" spans="1:4" ht="37.5" customHeight="1">
      <c r="A3" s="3"/>
      <c r="B3" s="3"/>
      <c r="C3" s="3"/>
      <c r="D3" s="3"/>
    </row>
    <row r="4" spans="1:4" ht="37.5" customHeight="1">
      <c r="A4" s="3"/>
      <c r="B4" s="3"/>
      <c r="C4" s="3"/>
      <c r="D4" s="3"/>
    </row>
    <row r="5" spans="1:4" ht="37.5" customHeight="1">
      <c r="A5" s="3"/>
      <c r="B5" s="3"/>
      <c r="C5" s="3"/>
      <c r="D5" s="3"/>
    </row>
    <row r="6" spans="1:4" ht="37.5" customHeight="1">
      <c r="A6" s="3"/>
      <c r="B6" s="3"/>
      <c r="C6" s="3"/>
      <c r="D6" s="3"/>
    </row>
    <row r="7" spans="1:4" ht="37.5" customHeight="1">
      <c r="A7" s="3"/>
      <c r="B7" s="3"/>
      <c r="C7" s="3"/>
      <c r="D7" s="3"/>
    </row>
    <row r="8" spans="1:4" ht="37.5" customHeight="1">
      <c r="A8" s="3"/>
      <c r="B8" s="3"/>
      <c r="C8" s="3"/>
      <c r="D8" s="3"/>
    </row>
    <row r="9" spans="1:4" ht="37.5" customHeight="1">
      <c r="A9" s="3"/>
      <c r="B9" s="3"/>
      <c r="C9" s="3"/>
      <c r="D9" s="3"/>
    </row>
  </sheetData>
  <sheetProtection/>
  <printOptions/>
  <pageMargins left="0.95" right="0.78" top="1.69" bottom="1" header="0.5" footer="0.5"/>
  <pageSetup horizontalDpi="300" verticalDpi="300" orientation="portrait" paperSize="9" r:id="rId1"/>
  <headerFooter alignWithMargins="0">
    <oddHeader>&amp;L&amp;14Fővárosi Bv. Intézet&amp;C&amp;"Times New Roman CE,Félkövér"&amp;14
A bv. szervek által kiküldöttek külföldi útjai&amp;R&amp;"Times New Roman CE,Dőlt"&amp;14 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batki.nikolett</cp:lastModifiedBy>
  <cp:lastPrinted>2014-10-17T10:51:26Z</cp:lastPrinted>
  <dcterms:created xsi:type="dcterms:W3CDTF">2003-10-09T15:05:44Z</dcterms:created>
  <dcterms:modified xsi:type="dcterms:W3CDTF">2015-02-04T12:41:22Z</dcterms:modified>
  <cp:category/>
  <cp:version/>
  <cp:contentType/>
  <cp:contentStatus/>
</cp:coreProperties>
</file>