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'gépjármű'!$A$1:$K$13</definedName>
    <definedName name="_xlnm.Print_Area" localSheetId="0">'külföldi út'!$A$1:$I$20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<sst xmlns="http://schemas.openxmlformats.org/spreadsheetml/2006/main" count="51" uniqueCount="42">
  <si>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</si>
  <si>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</si>
  <si>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</si>
  <si>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</si>
  <si>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</si>
  <si>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</si>
  <si>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</si>
  <si>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</si>
  <si>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</si>
  <si>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</si>
  <si>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</si>
  <si>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</si>
  <si>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</si>
  <si>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</si>
  <si>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</si>
  <si>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</si>
  <si>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</si>
  <si>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</si>
  <si>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</si>
  <si>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</si>
  <si>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</si>
  <si>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</si>
  <si>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OPEL ASTRA H 1.6 LHG-995</t>
  </si>
  <si>
    <t>VOLKSWAGEN JETTA 1.4 TSI MIW-134</t>
  </si>
  <si>
    <t>2014. II. negyedév</t>
  </si>
  <si>
    <t>2014.II.n.év</t>
  </si>
  <si>
    <t xml:space="preserve">2014. II. negyedévi adatok  </t>
  </si>
  <si>
    <t>2014.II.név</t>
  </si>
  <si>
    <t>Sátoraljaújhely, 2014. július 11.</t>
  </si>
  <si>
    <t>Szlovákia</t>
  </si>
  <si>
    <t>Lengyelország</t>
  </si>
  <si>
    <t>2014. május 17.</t>
  </si>
  <si>
    <t>2014. május 29-30.</t>
  </si>
  <si>
    <t>2014. június 24.</t>
  </si>
  <si>
    <t>Lövészet</t>
  </si>
  <si>
    <t>Nemzetközi konferencia</t>
  </si>
  <si>
    <t>2014. június 12 - 13.</t>
  </si>
  <si>
    <t>Múzeumi kiállítás megtervezése</t>
  </si>
  <si>
    <t>2014. június 17- 18.</t>
  </si>
  <si>
    <t>Múzeumi kiállítási anyag begyűjtése</t>
  </si>
  <si>
    <t>Kutyakiképzési bemutató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</si>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</sst>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14" xfId="40" applyNumberFormat="1" applyFon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15" xfId="0" applyNumberFormat="1" applyBorder="1" applyAlignment="1">
      <alignment horizontal="right"/>
    </xf>
    <xf numFmtId="165" fontId="0" fillId="0" borderId="15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5" fontId="0" fillId="0" borderId="21" xfId="4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/>
    </xf>
    <xf numFmtId="165" fontId="1" fillId="0" borderId="26" xfId="0" applyNumberFormat="1" applyFont="1" applyBorder="1" applyAlignment="1">
      <alignment horizontal="right"/>
    </xf>
    <xf numFmtId="165" fontId="0" fillId="0" borderId="18" xfId="40" applyNumberFormat="1" applyFont="1" applyBorder="1" applyAlignment="1">
      <alignment horizontal="right"/>
    </xf>
    <xf numFmtId="165" fontId="0" fillId="0" borderId="19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27" xfId="0" applyFont="1" applyBorder="1" applyAlignment="1">
      <alignment vertical="center" wrapText="1"/>
    </xf>
    <xf numFmtId="14" fontId="0" fillId="0" borderId="33" xfId="0" applyNumberFormat="1" applyFont="1" applyBorder="1" applyAlignment="1">
      <alignment horizontal="left" vertical="center"/>
    </xf>
    <xf numFmtId="14" fontId="0" fillId="0" borderId="34" xfId="0" applyNumberFormat="1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/>
    </xf>
    <xf numFmtId="14" fontId="0" fillId="0" borderId="27" xfId="0" applyNumberFormat="1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0" borderId="3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43" fontId="0" fillId="0" borderId="0" xfId="40" applyFont="1" applyAlignment="1">
      <alignment vertical="center" wrapText="1"/>
    </xf>
    <xf numFmtId="43" fontId="0" fillId="0" borderId="0" xfId="40" applyFont="1" applyAlignment="1">
      <alignment/>
    </xf>
    <xf numFmtId="0" fontId="0" fillId="0" borderId="3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165" fontId="1" fillId="0" borderId="22" xfId="40" applyNumberFormat="1" applyFont="1" applyBorder="1" applyAlignment="1">
      <alignment/>
    </xf>
    <xf numFmtId="165" fontId="1" fillId="0" borderId="39" xfId="40" applyNumberFormat="1" applyFont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14.00390625" style="0" customWidth="1"/>
    <col min="3" max="3" width="22.2539062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46" t="s">
        <v>3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15" t="s">
        <v>5</v>
      </c>
      <c r="B5" s="50" t="s">
        <v>6</v>
      </c>
      <c r="C5" s="50"/>
      <c r="D5" s="50" t="s">
        <v>7</v>
      </c>
      <c r="E5" s="50"/>
      <c r="F5" s="50"/>
      <c r="G5" s="50" t="s">
        <v>8</v>
      </c>
      <c r="H5" s="50"/>
      <c r="I5" s="53"/>
    </row>
    <row r="6" spans="1:9" ht="12.75">
      <c r="A6" s="23" t="s">
        <v>29</v>
      </c>
      <c r="B6" s="36" t="s">
        <v>37</v>
      </c>
      <c r="C6" s="36"/>
      <c r="D6" s="42" t="s">
        <v>31</v>
      </c>
      <c r="E6" s="43"/>
      <c r="F6" s="43"/>
      <c r="G6" s="44">
        <v>34656</v>
      </c>
      <c r="H6" s="44"/>
      <c r="I6" s="45"/>
    </row>
    <row r="7" spans="1:9" ht="12.75">
      <c r="A7" s="32" t="s">
        <v>30</v>
      </c>
      <c r="B7" s="51" t="s">
        <v>35</v>
      </c>
      <c r="C7" s="52"/>
      <c r="D7" s="37" t="s">
        <v>32</v>
      </c>
      <c r="E7" s="38"/>
      <c r="F7" s="39"/>
      <c r="G7" s="47">
        <v>13802</v>
      </c>
      <c r="H7" s="48"/>
      <c r="I7" s="49"/>
    </row>
    <row r="8" spans="1:9" ht="12.75">
      <c r="A8" s="32" t="s">
        <v>30</v>
      </c>
      <c r="B8" s="51" t="s">
        <v>34</v>
      </c>
      <c r="C8" s="52"/>
      <c r="D8" s="37" t="s">
        <v>36</v>
      </c>
      <c r="E8" s="38"/>
      <c r="F8" s="39"/>
      <c r="G8" s="47">
        <v>12314</v>
      </c>
      <c r="H8" s="48"/>
      <c r="I8" s="49"/>
    </row>
    <row r="9" spans="1:9" ht="12.75">
      <c r="A9" s="32" t="s">
        <v>29</v>
      </c>
      <c r="B9" s="51" t="s">
        <v>39</v>
      </c>
      <c r="C9" s="52"/>
      <c r="D9" s="37" t="s">
        <v>38</v>
      </c>
      <c r="E9" s="38"/>
      <c r="F9" s="39"/>
      <c r="G9" s="47">
        <v>55340</v>
      </c>
      <c r="H9" s="48"/>
      <c r="I9" s="49"/>
    </row>
    <row r="10" spans="1:9" ht="12.75">
      <c r="A10" s="32" t="s">
        <v>29</v>
      </c>
      <c r="B10" s="51" t="s">
        <v>40</v>
      </c>
      <c r="C10" s="52"/>
      <c r="D10" s="37" t="s">
        <v>33</v>
      </c>
      <c r="E10" s="38"/>
      <c r="F10" s="39"/>
      <c r="G10" s="47">
        <v>4438</v>
      </c>
      <c r="H10" s="48"/>
      <c r="I10" s="49"/>
    </row>
    <row r="11" spans="1:9" ht="13.5" thickBot="1">
      <c r="A11" s="24"/>
      <c r="B11" s="41"/>
      <c r="C11" s="41"/>
      <c r="D11" s="40" t="s">
        <v>41</v>
      </c>
      <c r="E11" s="40"/>
      <c r="F11" s="40"/>
      <c r="G11" s="33">
        <f>SUM(G6:I10)</f>
        <v>120550</v>
      </c>
      <c r="H11" s="34"/>
      <c r="I11" s="35"/>
    </row>
    <row r="13" ht="12.75">
      <c r="A13" t="s">
        <v>28</v>
      </c>
    </row>
  </sheetData>
  <sheetProtection/>
  <mergeCells count="23">
    <mergeCell ref="B9:C9"/>
    <mergeCell ref="D9:F9"/>
    <mergeCell ref="G9:I9"/>
    <mergeCell ref="A1:I1"/>
    <mergeCell ref="A2:I2"/>
    <mergeCell ref="G10:I10"/>
    <mergeCell ref="B5:C5"/>
    <mergeCell ref="B10:C10"/>
    <mergeCell ref="D5:F5"/>
    <mergeCell ref="G5:I5"/>
    <mergeCell ref="B7:C7"/>
    <mergeCell ref="B8:C8"/>
    <mergeCell ref="D7:F7"/>
    <mergeCell ref="G11:I11"/>
    <mergeCell ref="B6:C6"/>
    <mergeCell ref="D10:F10"/>
    <mergeCell ref="D11:F11"/>
    <mergeCell ref="B11:C11"/>
    <mergeCell ref="D6:F6"/>
    <mergeCell ref="G6:I6"/>
    <mergeCell ref="G7:I7"/>
    <mergeCell ref="D8:F8"/>
    <mergeCell ref="G8:I8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K20" sqref="K20"/>
    </sheetView>
  </sheetViews>
  <sheetFormatPr defaultColWidth="9.00390625" defaultRowHeight="12.75"/>
  <cols>
    <col min="3" max="3" width="16.625" style="0" customWidth="1"/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75"/>
      <c r="K1" s="75"/>
      <c r="L1" s="75"/>
      <c r="M1" s="75"/>
    </row>
    <row r="2" spans="1:13" ht="12.75">
      <c r="A2" s="46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79" t="s">
        <v>13</v>
      </c>
      <c r="B5" s="50"/>
      <c r="C5" s="50"/>
      <c r="D5" s="50" t="s">
        <v>17</v>
      </c>
      <c r="E5" s="50"/>
      <c r="F5" s="50" t="s">
        <v>10</v>
      </c>
      <c r="G5" s="50"/>
      <c r="H5" s="76" t="s">
        <v>11</v>
      </c>
      <c r="I5" s="77"/>
      <c r="J5" s="78"/>
      <c r="K5" s="30" t="s">
        <v>20</v>
      </c>
      <c r="L5" s="29" t="s">
        <v>12</v>
      </c>
      <c r="M5" s="7"/>
    </row>
    <row r="6" spans="1:13" ht="12.75">
      <c r="A6" s="79"/>
      <c r="B6" s="50"/>
      <c r="C6" s="50"/>
      <c r="D6" s="50"/>
      <c r="E6" s="50"/>
      <c r="F6" s="50"/>
      <c r="G6" s="80"/>
      <c r="H6" s="28" t="s">
        <v>25</v>
      </c>
      <c r="I6" s="19" t="s">
        <v>21</v>
      </c>
      <c r="J6" s="19" t="s">
        <v>21</v>
      </c>
      <c r="K6" s="7" t="s">
        <v>25</v>
      </c>
      <c r="L6" s="6"/>
      <c r="M6" s="8"/>
    </row>
    <row r="7" spans="1:13" ht="12.75">
      <c r="A7" s="56" t="s">
        <v>22</v>
      </c>
      <c r="B7" s="57"/>
      <c r="C7" s="58"/>
      <c r="D7" s="66">
        <v>1</v>
      </c>
      <c r="E7" s="67"/>
      <c r="F7" s="64"/>
      <c r="G7" s="65"/>
      <c r="H7" s="9">
        <v>58658</v>
      </c>
      <c r="I7" s="9"/>
      <c r="J7" s="9"/>
      <c r="K7" s="26">
        <v>326662</v>
      </c>
      <c r="L7" s="13"/>
      <c r="M7" s="9"/>
    </row>
    <row r="8" spans="1:13" ht="13.5" thickBot="1">
      <c r="A8" s="68" t="s">
        <v>23</v>
      </c>
      <c r="B8" s="69"/>
      <c r="C8" s="70"/>
      <c r="D8" s="71">
        <v>1</v>
      </c>
      <c r="E8" s="72"/>
      <c r="F8" s="33"/>
      <c r="G8" s="73"/>
      <c r="H8" s="20">
        <v>72042</v>
      </c>
      <c r="I8" s="20"/>
      <c r="J8" s="20"/>
      <c r="K8" s="27">
        <v>231703</v>
      </c>
      <c r="L8" s="13"/>
      <c r="M8" s="9"/>
    </row>
    <row r="9" spans="1:13" ht="13.5" thickBot="1">
      <c r="A9" s="59" t="s">
        <v>18</v>
      </c>
      <c r="B9" s="60"/>
      <c r="C9" s="60"/>
      <c r="D9" s="61"/>
      <c r="E9" s="61"/>
      <c r="F9" s="62"/>
      <c r="G9" s="63"/>
      <c r="H9" s="25">
        <f>SUM(H7:H8)</f>
        <v>130700</v>
      </c>
      <c r="I9" s="21" t="e">
        <f>SUM(#REF!)</f>
        <v>#REF!</v>
      </c>
      <c r="J9" s="21" t="e">
        <f>SUM(#REF!)</f>
        <v>#REF!</v>
      </c>
      <c r="K9" s="22">
        <f>SUM(K7:K8)</f>
        <v>558365</v>
      </c>
      <c r="L9" s="12"/>
      <c r="M9" s="10"/>
    </row>
    <row r="10" spans="1:11" ht="13.5" customHeight="1">
      <c r="A10" s="54"/>
      <c r="B10" s="55"/>
      <c r="C10" s="55"/>
      <c r="D10" s="55"/>
      <c r="E10" s="55"/>
      <c r="F10" s="55"/>
      <c r="G10" s="55"/>
      <c r="H10" s="55"/>
      <c r="I10" s="55"/>
      <c r="J10" s="4"/>
      <c r="K10" s="4"/>
    </row>
    <row r="11" ht="12.75">
      <c r="G11" s="2"/>
    </row>
    <row r="12" ht="12.75">
      <c r="G12" s="2"/>
    </row>
    <row r="13" spans="1:7" ht="12.75">
      <c r="A13" t="s">
        <v>28</v>
      </c>
      <c r="G13" s="2"/>
    </row>
  </sheetData>
  <sheetProtection/>
  <mergeCells count="19">
    <mergeCell ref="A2:M2"/>
    <mergeCell ref="A1:M1"/>
    <mergeCell ref="H5:J5"/>
    <mergeCell ref="A6:C6"/>
    <mergeCell ref="D6:E6"/>
    <mergeCell ref="F6:G6"/>
    <mergeCell ref="A5:C5"/>
    <mergeCell ref="D5:E5"/>
    <mergeCell ref="F5:G5"/>
    <mergeCell ref="A10:I10"/>
    <mergeCell ref="A7:C7"/>
    <mergeCell ref="A9:C9"/>
    <mergeCell ref="D9:E9"/>
    <mergeCell ref="F9:G9"/>
    <mergeCell ref="F7:G7"/>
    <mergeCell ref="D7:E7"/>
    <mergeCell ref="A8:C8"/>
    <mergeCell ref="D8:E8"/>
    <mergeCell ref="F8:G8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27" sqref="G27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46" t="s">
        <v>26</v>
      </c>
      <c r="B1" s="46"/>
      <c r="C1" s="46"/>
      <c r="D1" s="46"/>
      <c r="E1" s="46"/>
      <c r="F1" s="46"/>
      <c r="G1" s="46"/>
      <c r="H1" s="14"/>
      <c r="I1" s="14"/>
    </row>
    <row r="2" spans="1:9" ht="12.75">
      <c r="A2" s="46" t="s">
        <v>14</v>
      </c>
      <c r="B2" s="46"/>
      <c r="C2" s="46"/>
      <c r="D2" s="46"/>
      <c r="E2" s="46"/>
      <c r="F2" s="46"/>
      <c r="G2" s="46"/>
      <c r="H2" s="14"/>
      <c r="I2" s="14"/>
    </row>
    <row r="4" ht="12.75">
      <c r="A4" t="s">
        <v>15</v>
      </c>
    </row>
    <row r="5" ht="13.5" thickBot="1"/>
    <row r="6" spans="1:9" ht="13.5" thickBot="1">
      <c r="A6" s="84" t="s">
        <v>0</v>
      </c>
      <c r="B6" s="85"/>
      <c r="C6" s="85"/>
      <c r="D6" s="85"/>
      <c r="E6" s="85"/>
      <c r="F6" s="85"/>
      <c r="G6" s="31" t="s">
        <v>27</v>
      </c>
      <c r="H6" s="11"/>
      <c r="I6" s="11"/>
    </row>
    <row r="7" spans="1:9" ht="12.75">
      <c r="A7" s="5" t="s">
        <v>19</v>
      </c>
      <c r="B7" s="3"/>
      <c r="C7" s="3"/>
      <c r="D7" s="3"/>
      <c r="E7" s="3"/>
      <c r="F7" s="3"/>
      <c r="G7" s="16">
        <v>0</v>
      </c>
      <c r="H7" s="11"/>
      <c r="I7" s="11"/>
    </row>
    <row r="8" spans="1:9" ht="12.75">
      <c r="A8" s="81" t="s">
        <v>16</v>
      </c>
      <c r="B8" s="82"/>
      <c r="C8" s="82"/>
      <c r="D8" s="82"/>
      <c r="E8" s="82"/>
      <c r="F8" s="82"/>
      <c r="G8" s="17"/>
      <c r="H8" s="11"/>
      <c r="I8" s="11"/>
    </row>
    <row r="9" spans="1:9" ht="12.75">
      <c r="A9" s="81" t="s">
        <v>2</v>
      </c>
      <c r="B9" s="82"/>
      <c r="C9" s="82"/>
      <c r="D9" s="82"/>
      <c r="E9" s="82"/>
      <c r="F9" s="82"/>
      <c r="G9" s="17"/>
      <c r="H9" s="11"/>
      <c r="I9" s="11"/>
    </row>
    <row r="10" spans="1:9" ht="13.5" thickBot="1">
      <c r="A10" s="83" t="s">
        <v>1</v>
      </c>
      <c r="B10" s="40"/>
      <c r="C10" s="40"/>
      <c r="D10" s="40"/>
      <c r="E10" s="40"/>
      <c r="F10" s="40"/>
      <c r="G10" s="18">
        <f>G8-G9</f>
        <v>0</v>
      </c>
      <c r="H10" s="11"/>
      <c r="I10" s="11"/>
    </row>
    <row r="13" ht="12.75">
      <c r="A13" t="s">
        <v>28</v>
      </c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cselik.beatrix</cp:lastModifiedBy>
  <cp:lastPrinted>2014-07-16T09:14:11Z</cp:lastPrinted>
  <dcterms:created xsi:type="dcterms:W3CDTF">2004-05-11T12:10:28Z</dcterms:created>
  <dcterms:modified xsi:type="dcterms:W3CDTF">2014-07-16T10:24:23Z</dcterms:modified>
  <cp:category/>
  <cp:version/>
  <cp:contentType/>
  <cp:contentStatus/>
</cp:coreProperties>
</file>