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 tabRatio="772" activeTab="3"/>
  </bookViews>
  <sheets>
    <sheet name="mirelit és tisztitott konyhai" sheetId="1" r:id="rId1"/>
    <sheet name="felvágottak, húsok" sheetId="2" r:id="rId2"/>
    <sheet name="tejtermékek" sheetId="3" r:id="rId3"/>
    <sheet name="szárazáruk" sheetId="4" r:id="rId4"/>
    <sheet name="zöldség, savanyú, gyümi, tojás " sheetId="5" r:id="rId5"/>
  </sheets>
  <calcPr calcId="144525"/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118" i="4" l="1"/>
  <c r="H117" i="4" l="1"/>
  <c r="H119" i="4"/>
  <c r="H120" i="4"/>
  <c r="H121" i="4"/>
  <c r="H122" i="4"/>
  <c r="H116" i="4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2" i="1"/>
  <c r="H57" i="1" l="1"/>
  <c r="H155" i="4" l="1"/>
  <c r="H153" i="4" l="1"/>
  <c r="H154" i="4"/>
  <c r="H142" i="4" l="1"/>
  <c r="H7" i="5" l="1"/>
  <c r="H3" i="5"/>
  <c r="H4" i="5"/>
  <c r="H5" i="5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2" i="5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10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3" i="4"/>
  <c r="H144" i="4"/>
  <c r="H145" i="4"/>
  <c r="H146" i="4"/>
  <c r="H147" i="4"/>
  <c r="H148" i="4"/>
  <c r="H149" i="4"/>
  <c r="H150" i="4"/>
  <c r="H151" i="4"/>
  <c r="H152" i="4"/>
  <c r="H2" i="4"/>
  <c r="H156" i="4" l="1"/>
  <c r="H49" i="5"/>
  <c r="H2" i="2"/>
  <c r="H38" i="2" s="1"/>
  <c r="T144" i="5" l="1"/>
  <c r="H117" i="5" l="1"/>
  <c r="J144" i="5" s="1"/>
</calcChain>
</file>

<file path=xl/sharedStrings.xml><?xml version="1.0" encoding="utf-8"?>
<sst xmlns="http://schemas.openxmlformats.org/spreadsheetml/2006/main" count="1464" uniqueCount="559">
  <si>
    <t>Megnevezés</t>
  </si>
  <si>
    <t>Menny.</t>
  </si>
  <si>
    <t>M. e</t>
  </si>
  <si>
    <t>kiszerelés</t>
  </si>
  <si>
    <t>egységár nettó</t>
  </si>
  <si>
    <t>m. e</t>
  </si>
  <si>
    <t>TÉTELÁR nettó</t>
  </si>
  <si>
    <t>kg</t>
  </si>
  <si>
    <t>5-10 kg</t>
  </si>
  <si>
    <t>Ft/kg</t>
  </si>
  <si>
    <t>Csibefasírt</t>
  </si>
  <si>
    <t>10 kg</t>
  </si>
  <si>
    <t>Pulykazúza</t>
  </si>
  <si>
    <t>0,5-1 kg</t>
  </si>
  <si>
    <t>Csirkemáj</t>
  </si>
  <si>
    <t>Pulykamell</t>
  </si>
  <si>
    <t>1-2,5 kg</t>
  </si>
  <si>
    <t>Sajttal töltött pulykamell</t>
  </si>
  <si>
    <t>2-5 kg</t>
  </si>
  <si>
    <t>Zöldborsó</t>
  </si>
  <si>
    <t>15-20 kg</t>
  </si>
  <si>
    <t>Zöldbab sárgahüvelyes</t>
  </si>
  <si>
    <t>Zöldbab zöldhüvelyes</t>
  </si>
  <si>
    <t>Karfiol rózsa</t>
  </si>
  <si>
    <t>Mexikói keverék</t>
  </si>
  <si>
    <t>10-15 kg</t>
  </si>
  <si>
    <t>Brokkoli rózsa</t>
  </si>
  <si>
    <t>Sóska</t>
  </si>
  <si>
    <t>Gyalult tök</t>
  </si>
  <si>
    <t>Paraj</t>
  </si>
  <si>
    <t>Kelbimbó</t>
  </si>
  <si>
    <t>Morzsolt kukorica</t>
  </si>
  <si>
    <t>Cukkini kocka</t>
  </si>
  <si>
    <t>0,25 kg</t>
  </si>
  <si>
    <t>Réteslap 6 lapos</t>
  </si>
  <si>
    <t>csomag</t>
  </si>
  <si>
    <t>0,2 - 0,3 kg</t>
  </si>
  <si>
    <t>Ft/csomag</t>
  </si>
  <si>
    <t>Leveles tészta</t>
  </si>
  <si>
    <t>1-5 kg</t>
  </si>
  <si>
    <t>Túrós derelye</t>
  </si>
  <si>
    <t>Burgonya krokett</t>
  </si>
  <si>
    <t>Panírozott hagymakarika</t>
  </si>
  <si>
    <t xml:space="preserve">Felezett szilva </t>
  </si>
  <si>
    <t>Erdei mix</t>
  </si>
  <si>
    <t>15 kg</t>
  </si>
  <si>
    <t>Baromfi párizsi</t>
  </si>
  <si>
    <t>rúdban</t>
  </si>
  <si>
    <t>1-2 kg</t>
  </si>
  <si>
    <t>Ft / kg</t>
  </si>
  <si>
    <t>Bácskai hurka</t>
  </si>
  <si>
    <t>Kenőmájas</t>
  </si>
  <si>
    <t>Löncs felvágott</t>
  </si>
  <si>
    <t>Májusi csemege</t>
  </si>
  <si>
    <t>Olasz szalámi</t>
  </si>
  <si>
    <t>Pulykasonka</t>
  </si>
  <si>
    <t>Sajtos baromfi párizsi</t>
  </si>
  <si>
    <t>Soproni felvágott</t>
  </si>
  <si>
    <t>Sajtos rolád baromfi</t>
  </si>
  <si>
    <t>Zala felvágott</t>
  </si>
  <si>
    <t>Mozaik felvágott (baromfi)</t>
  </si>
  <si>
    <t>Pulyka veronai felvágott</t>
  </si>
  <si>
    <t>Disznósajt</t>
  </si>
  <si>
    <t>Pulyka felvágott</t>
  </si>
  <si>
    <t>Bacon szalonna szeletelt</t>
  </si>
  <si>
    <t>Sütni való kolbász</t>
  </si>
  <si>
    <t>lédig</t>
  </si>
  <si>
    <t>Májas hurka</t>
  </si>
  <si>
    <t>Virsli baromfi</t>
  </si>
  <si>
    <t>Bécsi virsli</t>
  </si>
  <si>
    <t>Debreceni páros kolbász</t>
  </si>
  <si>
    <t>Lecsókolbász</t>
  </si>
  <si>
    <t>szálban</t>
  </si>
  <si>
    <t>Parasztkolbász</t>
  </si>
  <si>
    <t>Füstölt csemege szalonna</t>
  </si>
  <si>
    <t>Csécsi szalonna</t>
  </si>
  <si>
    <t>Füstölt lapocka csont nélkül</t>
  </si>
  <si>
    <t>Füstölt hátsó csülök</t>
  </si>
  <si>
    <t>0,5-1,5 kg</t>
  </si>
  <si>
    <t>Füstölt tarja</t>
  </si>
  <si>
    <t>Füstölt sonka</t>
  </si>
  <si>
    <t>Füstölt oldalas</t>
  </si>
  <si>
    <t>Téli szalámi</t>
  </si>
  <si>
    <t>Csemege szalámi rúd</t>
  </si>
  <si>
    <t>Lángolt kolbász</t>
  </si>
  <si>
    <t>Rész (termékcsoport) összesen</t>
  </si>
  <si>
    <t>Gyümölcs joghurt</t>
  </si>
  <si>
    <t>db</t>
  </si>
  <si>
    <t>vegyes ízű</t>
  </si>
  <si>
    <t>125-150gr</t>
  </si>
  <si>
    <t>Ft/db</t>
  </si>
  <si>
    <t>175gr</t>
  </si>
  <si>
    <t>Kefír</t>
  </si>
  <si>
    <t>Kockasajt</t>
  </si>
  <si>
    <t>doboz</t>
  </si>
  <si>
    <t>natúr</t>
  </si>
  <si>
    <t>8 cikkelyes 140gr/doboz</t>
  </si>
  <si>
    <t>Ft/doboz</t>
  </si>
  <si>
    <t>Sajtkrém</t>
  </si>
  <si>
    <t xml:space="preserve">db </t>
  </si>
  <si>
    <t>100gr /tömlő</t>
  </si>
  <si>
    <t>Tejföl</t>
  </si>
  <si>
    <t>l</t>
  </si>
  <si>
    <t>5l</t>
  </si>
  <si>
    <t>Ft/l</t>
  </si>
  <si>
    <t>Tejföl poharas kicsi</t>
  </si>
  <si>
    <t>Trappista sajt</t>
  </si>
  <si>
    <t>1-1,5 kg</t>
  </si>
  <si>
    <t>Tehéntúró</t>
  </si>
  <si>
    <t>5 kg</t>
  </si>
  <si>
    <t xml:space="preserve">Lapkasajt </t>
  </si>
  <si>
    <t>150 gr/8 szeletes</t>
  </si>
  <si>
    <t>Tej 1,5%</t>
  </si>
  <si>
    <t>tartós</t>
  </si>
  <si>
    <t>1l</t>
  </si>
  <si>
    <t>Tofu</t>
  </si>
  <si>
    <t>0,2-0,3 kg</t>
  </si>
  <si>
    <t>Juhsajt</t>
  </si>
  <si>
    <t>Sajt feta</t>
  </si>
  <si>
    <t>0,5 kg</t>
  </si>
  <si>
    <t>Sajt camembert</t>
  </si>
  <si>
    <t>0,125-0,25 kg</t>
  </si>
  <si>
    <t>Sajt edami</t>
  </si>
  <si>
    <t>Sajt mozzarella</t>
  </si>
  <si>
    <t>0,1 - 1 kg</t>
  </si>
  <si>
    <t>Sajt pannónia</t>
  </si>
  <si>
    <t>Sajt márvány</t>
  </si>
  <si>
    <t>Juhtúró</t>
  </si>
  <si>
    <t>0,25 -1 kg</t>
  </si>
  <si>
    <t>Tejszín dobozos 1 l-es</t>
  </si>
  <si>
    <t>Növényi alapú tartós telszín</t>
  </si>
  <si>
    <t>Vaj 100 gr-os</t>
  </si>
  <si>
    <t>0,1 kg</t>
  </si>
  <si>
    <t>Tejszín 10 x 10 gr</t>
  </si>
  <si>
    <t>10 x 10 gr</t>
  </si>
  <si>
    <t>0,25-0,5 kg</t>
  </si>
  <si>
    <t>Tejpor</t>
  </si>
  <si>
    <t>25-30kg</t>
  </si>
  <si>
    <t>Puding</t>
  </si>
  <si>
    <t>poharas  vegyes ízű</t>
  </si>
  <si>
    <t>Füstölt sajt</t>
  </si>
  <si>
    <t xml:space="preserve">1-1,5 kg </t>
  </si>
  <si>
    <t>1kg</t>
  </si>
  <si>
    <t>Cikória kávé</t>
  </si>
  <si>
    <t>1-5kg</t>
  </si>
  <si>
    <t>Citromlé</t>
  </si>
  <si>
    <t>Konzum tea</t>
  </si>
  <si>
    <t>250gr</t>
  </si>
  <si>
    <t>Instant tea 400 gr</t>
  </si>
  <si>
    <t>400 gr/100 liter</t>
  </si>
  <si>
    <t xml:space="preserve">Puffasztott rizsszelet </t>
  </si>
  <si>
    <t>100gr</t>
  </si>
  <si>
    <t>Korpovit keksz</t>
  </si>
  <si>
    <t>174 gr</t>
  </si>
  <si>
    <t>Szaloncukor</t>
  </si>
  <si>
    <t>Búzadara</t>
  </si>
  <si>
    <t>1-2kg</t>
  </si>
  <si>
    <t>Kristálycukor</t>
  </si>
  <si>
    <t>1 kg</t>
  </si>
  <si>
    <t>Liszt</t>
  </si>
  <si>
    <t>Porcukor</t>
  </si>
  <si>
    <t>0,5-1kg</t>
  </si>
  <si>
    <t>Kukoricaliszt</t>
  </si>
  <si>
    <t>Burgonya-keményítő</t>
  </si>
  <si>
    <t>0,2-1kg</t>
  </si>
  <si>
    <t>Szárított élesztő</t>
  </si>
  <si>
    <t>0,05-0,5 kg</t>
  </si>
  <si>
    <t>Élesztő friss</t>
  </si>
  <si>
    <t>0,005 kg</t>
  </si>
  <si>
    <t>Zsemlemorzsa</t>
  </si>
  <si>
    <t>Búzakorpa</t>
  </si>
  <si>
    <t>Zabkorpa</t>
  </si>
  <si>
    <t>Levesgyöngy</t>
  </si>
  <si>
    <t>Konyhasó</t>
  </si>
  <si>
    <t>Sütőpor</t>
  </si>
  <si>
    <t>Vaníliáscukor</t>
  </si>
  <si>
    <t>Pudingpor vaníliás (hideg)</t>
  </si>
  <si>
    <t>Étolaj</t>
  </si>
  <si>
    <t>5-10l</t>
  </si>
  <si>
    <t>Zsír</t>
  </si>
  <si>
    <t>500gr papírcsomag</t>
  </si>
  <si>
    <t>Margarin</t>
  </si>
  <si>
    <t>10gr</t>
  </si>
  <si>
    <t xml:space="preserve">500gr tégla </t>
  </si>
  <si>
    <t>Sütőmargarin</t>
  </si>
  <si>
    <t>1-10kg</t>
  </si>
  <si>
    <t>Lencse</t>
  </si>
  <si>
    <t>5kg</t>
  </si>
  <si>
    <t>Szárazbab</t>
  </si>
  <si>
    <t>Szójakocka</t>
  </si>
  <si>
    <t>0,2-25kg</t>
  </si>
  <si>
    <t>Szójagranulátum</t>
  </si>
  <si>
    <t>Mák darált</t>
  </si>
  <si>
    <t>0,5-2kg</t>
  </si>
  <si>
    <t>Tonhal konzerv</t>
  </si>
  <si>
    <t>Öszibarackbefőtt felezett</t>
  </si>
  <si>
    <t>3 kg</t>
  </si>
  <si>
    <t>Ananászbefőtt</t>
  </si>
  <si>
    <t xml:space="preserve">Olivabogyó zöld magozott </t>
  </si>
  <si>
    <t>Olivabogyó fekete magozott</t>
  </si>
  <si>
    <t>Vegyes befőtt</t>
  </si>
  <si>
    <t>Dzsem</t>
  </si>
  <si>
    <t>20gr</t>
  </si>
  <si>
    <t>Sárgaborsó</t>
  </si>
  <si>
    <t>Dzsem diabetikus</t>
  </si>
  <si>
    <t>Vegyesíz sütésálló</t>
  </si>
  <si>
    <t>10kg</t>
  </si>
  <si>
    <t>Barackíz</t>
  </si>
  <si>
    <t>Méz</t>
  </si>
  <si>
    <t>25gr</t>
  </si>
  <si>
    <t>Méz diabetikus</t>
  </si>
  <si>
    <t>900 gr</t>
  </si>
  <si>
    <t>Lecsó</t>
  </si>
  <si>
    <t>Ketchup</t>
  </si>
  <si>
    <t>Mustár</t>
  </si>
  <si>
    <t>Mazsola</t>
  </si>
  <si>
    <t>0,25-1kg</t>
  </si>
  <si>
    <t>Dijoni mustár</t>
  </si>
  <si>
    <t>Dejó</t>
  </si>
  <si>
    <t>5-10kg</t>
  </si>
  <si>
    <t>Erőspista</t>
  </si>
  <si>
    <t>2,5-5 kg</t>
  </si>
  <si>
    <t>Ételecet</t>
  </si>
  <si>
    <t>Fokhagyma granulátum</t>
  </si>
  <si>
    <t>Marha erőleves</t>
  </si>
  <si>
    <t>Tyúk erőleves</t>
  </si>
  <si>
    <t>Babérlevél</t>
  </si>
  <si>
    <t>100gr-250gr</t>
  </si>
  <si>
    <t>Bazsalikom</t>
  </si>
  <si>
    <t>Fahéj</t>
  </si>
  <si>
    <t>25-1000gr</t>
  </si>
  <si>
    <t>25-100 gr</t>
  </si>
  <si>
    <t>Fűszerpaprika őrlemény</t>
  </si>
  <si>
    <t>Kakukkfű</t>
  </si>
  <si>
    <t>14gr</t>
  </si>
  <si>
    <t>Kömény</t>
  </si>
  <si>
    <t>Majoranna</t>
  </si>
  <si>
    <t>Majonéz</t>
  </si>
  <si>
    <t>Oregánó</t>
  </si>
  <si>
    <t>Szegfűszeg</t>
  </si>
  <si>
    <t>0,1-0,25 kg</t>
  </si>
  <si>
    <t>Színes bors szemes</t>
  </si>
  <si>
    <t>0,1-0,2 kg</t>
  </si>
  <si>
    <t>Ft/kg </t>
  </si>
  <si>
    <t>Curry</t>
  </si>
  <si>
    <t>Rozmaring</t>
  </si>
  <si>
    <t>Zselatin</t>
  </si>
  <si>
    <t>50-250 gr</t>
  </si>
  <si>
    <t>Habfixáló por</t>
  </si>
  <si>
    <t>Kókuszreszelék</t>
  </si>
  <si>
    <t>0,1-0,5 kg</t>
  </si>
  <si>
    <t>0,1 l</t>
  </si>
  <si>
    <t>Mogyorókrém</t>
  </si>
  <si>
    <t>20 gr</t>
  </si>
  <si>
    <t>Szódabikarbóna</t>
  </si>
  <si>
    <t>50 gr</t>
  </si>
  <si>
    <t>Szezámmag</t>
  </si>
  <si>
    <t>Rumaroma</t>
  </si>
  <si>
    <t>0,05 l</t>
  </si>
  <si>
    <t>50gr</t>
  </si>
  <si>
    <t>Tárkony</t>
  </si>
  <si>
    <t>5-10gr</t>
  </si>
  <si>
    <t>0,5-5kg</t>
  </si>
  <si>
    <t>Szárított petrezselyem</t>
  </si>
  <si>
    <t>Szárított kapor</t>
  </si>
  <si>
    <t>Háztartási keksz</t>
  </si>
  <si>
    <t>Háztartási keksz darált</t>
  </si>
  <si>
    <t>Árpagyöngy</t>
  </si>
  <si>
    <t>Szójaszósz</t>
  </si>
  <si>
    <t>0,2-1 l</t>
  </si>
  <si>
    <t>0,2-1 kg</t>
  </si>
  <si>
    <t>Presso cukor csomagolt</t>
  </si>
  <si>
    <t>5 gr</t>
  </si>
  <si>
    <t>Olivaolaj</t>
  </si>
  <si>
    <t>1 l</t>
  </si>
  <si>
    <t>Édesítőszer Canderer tabletta</t>
  </si>
  <si>
    <t>0,05 - 0,1 kg</t>
  </si>
  <si>
    <t>20 x 1,5 gr</t>
  </si>
  <si>
    <t>Omnia kávé darált</t>
  </si>
  <si>
    <t>0,25 - 1 kg</t>
  </si>
  <si>
    <t>Tortadara</t>
  </si>
  <si>
    <t>0,1 - 0,25 kg</t>
  </si>
  <si>
    <t>Tortabevonó csokoládé</t>
  </si>
  <si>
    <t>Ecetes torma</t>
  </si>
  <si>
    <t>0,2-0,5 kg</t>
  </si>
  <si>
    <t>Áfonya dzsem</t>
  </si>
  <si>
    <t>Aszalt szilva</t>
  </si>
  <si>
    <t>Aszalt sárgabarack</t>
  </si>
  <si>
    <t>Aszalt meggy</t>
  </si>
  <si>
    <t>Dióbél</t>
  </si>
  <si>
    <t>Folyékony édesítő</t>
  </si>
  <si>
    <t>Összesen:</t>
  </si>
  <si>
    <t>nettó egységár</t>
  </si>
  <si>
    <t>m.e.</t>
  </si>
  <si>
    <t>Tételár nettó</t>
  </si>
  <si>
    <t>Fokhagyma</t>
  </si>
  <si>
    <t>Lilahagyma</t>
  </si>
  <si>
    <t>15kg/zsák</t>
  </si>
  <si>
    <t>fej</t>
  </si>
  <si>
    <t>Ft/fej</t>
  </si>
  <si>
    <t>TV paprika</t>
  </si>
  <si>
    <t>Zöldhagyma</t>
  </si>
  <si>
    <t>5db/csomó</t>
  </si>
  <si>
    <t>Hónapos retek</t>
  </si>
  <si>
    <t>5 db/csomó</t>
  </si>
  <si>
    <t>Paradicsom</t>
  </si>
  <si>
    <t>Cukkini</t>
  </si>
  <si>
    <t>Padlizsán</t>
  </si>
  <si>
    <t>Jégsaláta</t>
  </si>
  <si>
    <t>Lollo saláta</t>
  </si>
  <si>
    <t>Francia petrezselyem</t>
  </si>
  <si>
    <t>köteg</t>
  </si>
  <si>
    <t>10 csomó/köteg</t>
  </si>
  <si>
    <t>Ft/köteg</t>
  </si>
  <si>
    <t xml:space="preserve">Petrezselyem </t>
  </si>
  <si>
    <t xml:space="preserve">Ruccola </t>
  </si>
  <si>
    <t>Kapor</t>
  </si>
  <si>
    <t>Póréhagyma</t>
  </si>
  <si>
    <t>Kaliforniai paprika piros</t>
  </si>
  <si>
    <t>Kaliforniai paprika tricolor</t>
  </si>
  <si>
    <t>Eper</t>
  </si>
  <si>
    <t>Nektarin</t>
  </si>
  <si>
    <t>Sárgadinnye</t>
  </si>
  <si>
    <t>Ananász</t>
  </si>
  <si>
    <t>Szőlő</t>
  </si>
  <si>
    <t>Sütőtök</t>
  </si>
  <si>
    <t>Gomba csiperke fehér</t>
  </si>
  <si>
    <t>Alma</t>
  </si>
  <si>
    <t>Körte</t>
  </si>
  <si>
    <t>Banán</t>
  </si>
  <si>
    <t>Görögdinnye</t>
  </si>
  <si>
    <t>Őszibarack</t>
  </si>
  <si>
    <t>Sárgabarack</t>
  </si>
  <si>
    <t>Szilva</t>
  </si>
  <si>
    <t>Kiwi</t>
  </si>
  <si>
    <t>Mandarin</t>
  </si>
  <si>
    <t>Narancs</t>
  </si>
  <si>
    <t>Citrom</t>
  </si>
  <si>
    <t>Tojás</t>
  </si>
  <si>
    <t>30db</t>
  </si>
  <si>
    <t>Rész (termékcsoport) összesen:</t>
  </si>
  <si>
    <t>csomó</t>
  </si>
  <si>
    <t>darab</t>
  </si>
  <si>
    <t>vegyes vágott</t>
  </si>
  <si>
    <t>burgonya egész</t>
  </si>
  <si>
    <t>burgonya kocka 1x1</t>
  </si>
  <si>
    <t>burgonya kocka 2x2</t>
  </si>
  <si>
    <t>burgonya karika</t>
  </si>
  <si>
    <t>burgonya hasáb</t>
  </si>
  <si>
    <t>vöröshagyma egész</t>
  </si>
  <si>
    <t>vöröshagyma kocka 1x1</t>
  </si>
  <si>
    <t>vöröshagyma szelet</t>
  </si>
  <si>
    <t>lilahagyma egész</t>
  </si>
  <si>
    <t>sárgarépa egész</t>
  </si>
  <si>
    <t>sárgarépa kocka 1x1</t>
  </si>
  <si>
    <t>sárgarépa karika</t>
  </si>
  <si>
    <t>sárgarépa hasáb</t>
  </si>
  <si>
    <t>gyökér egész</t>
  </si>
  <si>
    <t>gyökér kocka 1x1</t>
  </si>
  <si>
    <t>gyökér karika</t>
  </si>
  <si>
    <t>zeller egész</t>
  </si>
  <si>
    <t>zeller kocka 1x1</t>
  </si>
  <si>
    <t>karalábé egész</t>
  </si>
  <si>
    <t>karalábé kocka 1x1</t>
  </si>
  <si>
    <t>fejes káposzta szelet</t>
  </si>
  <si>
    <t>fejes káposzta reszelt</t>
  </si>
  <si>
    <t>kelkáposzta szelet</t>
  </si>
  <si>
    <t>Tengeri halfilé (pangazius)</t>
  </si>
  <si>
    <t>Hekktörzs</t>
  </si>
  <si>
    <t>Gesztenyepüré</t>
  </si>
  <si>
    <t>Burgonyagombóc</t>
  </si>
  <si>
    <t>Gyümölcslevesalap</t>
  </si>
  <si>
    <t>Almabefőtt</t>
  </si>
  <si>
    <t>Almabefőtt diabetikus</t>
  </si>
  <si>
    <t>Körtebefőtt</t>
  </si>
  <si>
    <t>Szilvabefőtt</t>
  </si>
  <si>
    <t>Cseresznyebefőtt</t>
  </si>
  <si>
    <t>Paradicsompüré</t>
  </si>
  <si>
    <t>Durumtészta orsó</t>
  </si>
  <si>
    <t>Durumtészta penne</t>
  </si>
  <si>
    <t>Hegyes erőspaprika</t>
  </si>
  <si>
    <t>csemegeuborka</t>
  </si>
  <si>
    <t>savanyúkáposzta levél</t>
  </si>
  <si>
    <t>savanyúkáposzta vágott</t>
  </si>
  <si>
    <t>céklasaláta</t>
  </si>
  <si>
    <t>lédig/vákuum csomagolt</t>
  </si>
  <si>
    <t>Natúr joghurt</t>
  </si>
  <si>
    <t>dobozos, 0,5-1 l</t>
  </si>
  <si>
    <t>Mascarpone krémsajt</t>
  </si>
  <si>
    <t>Kakaópor</t>
  </si>
  <si>
    <t>Csemegekukorica</t>
  </si>
  <si>
    <t>Őrölt feketebors</t>
  </si>
  <si>
    <t>Egész feketebors</t>
  </si>
  <si>
    <t>Babapiskóta</t>
  </si>
  <si>
    <t>Gyümölcskoktél trópusi</t>
  </si>
  <si>
    <t>Fahéj egész</t>
  </si>
  <si>
    <t>Mogyorókrém, kicsi</t>
  </si>
  <si>
    <t>Panírozott halrudacska</t>
  </si>
  <si>
    <t>Kígyóuborka</t>
  </si>
  <si>
    <t>Jégcsapretek</t>
  </si>
  <si>
    <t>vödrös</t>
  </si>
  <si>
    <t>Fejes saláta</t>
  </si>
  <si>
    <t xml:space="preserve">Rizs lédig, A osztályú </t>
  </si>
  <si>
    <t>Gomba, szeletelt</t>
  </si>
  <si>
    <t>Vanília aroma</t>
  </si>
  <si>
    <t>Hántolt mandula, szeletelt</t>
  </si>
  <si>
    <t>Tea Pickwick filteres, vegyes</t>
  </si>
  <si>
    <t>Szilvásgombóc</t>
  </si>
  <si>
    <t>Szerecsendió, őrölt</t>
  </si>
  <si>
    <t>Nápolyi, vegyes</t>
  </si>
  <si>
    <t>Müzli szelet, vegyes</t>
  </si>
  <si>
    <t>Üveges medvehagyma</t>
  </si>
  <si>
    <t>500gr</t>
  </si>
  <si>
    <t>Ft/ü</t>
  </si>
  <si>
    <t>1-2 kg rúdban</t>
  </si>
  <si>
    <t>0,5-1kg rúdban</t>
  </si>
  <si>
    <t>1-2kg csomag</t>
  </si>
  <si>
    <t>Nyári turista felvágott</t>
  </si>
  <si>
    <t>Kenyér szalonna</t>
  </si>
  <si>
    <t>Gluténmentes levesbetét tészta</t>
  </si>
  <si>
    <t>Afrikai Harcsapástétom Magyaros</t>
  </si>
  <si>
    <t>Afrikai Harcsapástétom Paradicsomos</t>
  </si>
  <si>
    <t>Afrikai Harcsapástétom Zöldfűszeres</t>
  </si>
  <si>
    <t>Baromfimájas krém (Sertés alapanyag mentes)</t>
  </si>
  <si>
    <t>Brokkolis zöldségpástétom</t>
  </si>
  <si>
    <t>Fokhagymás húsos pástétom</t>
  </si>
  <si>
    <t>Kacsamájas pástétom (Sertés alapanyag mentes)</t>
  </si>
  <si>
    <t>Karfiolos zöldségpástétom</t>
  </si>
  <si>
    <t>Libamájas pástétom</t>
  </si>
  <si>
    <t>Magyaros sertés vagdalt</t>
  </si>
  <si>
    <t>Sertés vagdalt</t>
  </si>
  <si>
    <t>Sertésmájas krém</t>
  </si>
  <si>
    <t>Tavaszi sertés vagdalt</t>
  </si>
  <si>
    <t>130gr</t>
  </si>
  <si>
    <t>105gr</t>
  </si>
  <si>
    <t>Meggybefőtt magozott</t>
  </si>
  <si>
    <t>Zabpehely natúr</t>
  </si>
  <si>
    <t>Barnamártás por</t>
  </si>
  <si>
    <t>Zöld bors</t>
  </si>
  <si>
    <t>0,5kg</t>
  </si>
  <si>
    <t>Főtt,füstölt császár</t>
  </si>
  <si>
    <t>egyéb</t>
  </si>
  <si>
    <t>Marha felsál mirelit</t>
  </si>
  <si>
    <t>2-3kg</t>
  </si>
  <si>
    <t>Bazsalikom friss</t>
  </si>
  <si>
    <r>
      <t xml:space="preserve">Lecsó paprika 2.osztályú </t>
    </r>
    <r>
      <rPr>
        <b/>
        <sz val="10"/>
        <color rgb="FF000000"/>
        <rFont val="Times New Roman"/>
        <family val="1"/>
        <charset val="238"/>
      </rPr>
      <t>Júni 1-Szept 30. között</t>
    </r>
  </si>
  <si>
    <t>Műszaki jellemzők</t>
  </si>
  <si>
    <t>Filé, 100% halhús.</t>
  </si>
  <si>
    <t>Min. 70% gesztenyével.</t>
  </si>
  <si>
    <t>Min. 3 féle gyümölcsből.</t>
  </si>
  <si>
    <t>Gyümölcstartalom min. 6,3%.</t>
  </si>
  <si>
    <t>8 db-os kiszereléssel, max. 45% zsírtartalommal.</t>
  </si>
  <si>
    <t>20% zsírtartalommal.</t>
  </si>
  <si>
    <t>Félkemény, max. 45% zsírtartalommal.</t>
  </si>
  <si>
    <t>Félzsíros, min. 25% zsírtartalom.</t>
  </si>
  <si>
    <t>Kizárólag tejet tartalmazhat, 1,5% zsírtartalommal!</t>
  </si>
  <si>
    <t>100% tofu. Natúr ízben.</t>
  </si>
  <si>
    <t>20-26% zsírtartalommal.</t>
  </si>
  <si>
    <t>Legalább 45% zsírtartalom.</t>
  </si>
  <si>
    <t>60% zsírtartalom.</t>
  </si>
  <si>
    <t>Igazi teavaj!</t>
  </si>
  <si>
    <t>Min. 10% fehérjetartalom, max. 20% zsír (sovány).</t>
  </si>
  <si>
    <t>M.e.</t>
  </si>
  <si>
    <t>Műszaki tartalom</t>
  </si>
  <si>
    <t>Műszaki tartlom</t>
  </si>
  <si>
    <t>Min. 56% baromfihús tartalommal, 100%-ban sertéshúsmentes, szójamentes, egyéb allergénektől mentes! Tartósítószert nem tartalmazhat!</t>
  </si>
  <si>
    <t>Szójamentes, egyéb allergénektől mentes! Tartósítószert nem tartalmazhat!</t>
  </si>
  <si>
    <t>100% sertésmáj, min. 20% sertásmáj tartalom. Szójamentes, egyéb allergénektől mentes! Tartósítószert nem tartalmazhat!</t>
  </si>
  <si>
    <t>Min. 65% hústartalom, vegyesen. Szójamentes, egyéb allergénektől mentes! Tartósítószert nem tartalmazhat!</t>
  </si>
  <si>
    <t>Min. 65% hústartalom, szójamentes, egyéb allergénektől mentes! Tartósítószert nem tartalmazhat!</t>
  </si>
  <si>
    <t>100% pulykahúsból, hústartalom min. 65%. 100%-ban sertéshúsmentes. Szójamentes, egyéb allergénektől mentes! Tartósítószert nem tartalmazhat!</t>
  </si>
  <si>
    <t>Hústartalom min. 68%, szójamentes, egyéb allergénektől mentes! Tartósítószert nem tartalmazhat!</t>
  </si>
  <si>
    <t>Hústartalom min. 65%. Szójamentes, egyéb allergénektől mentes! Tartósítószert nem tartalmazhat!</t>
  </si>
  <si>
    <t>Hűtés nélkül eltartható! Szójamentes, egyéb allergénektől mentes! Tartósítószert nem tartalmazhat!</t>
  </si>
  <si>
    <t>Hústartalom min. 65%, 100% baromfi húsból. Szójamentes, egyéb allergénektől mentes! Tartósítószert nem tartalmazhat!</t>
  </si>
  <si>
    <t>100% pulykahúsból, hústartalom min. 65%.  100%-ban sertéshúsmentes. Szójamentes, egyéb allergénektől mentes! Tartósítószert nem tartalmazhat!</t>
  </si>
  <si>
    <t>Tartósítószert nem tartalmazhat!</t>
  </si>
  <si>
    <t>100% disznóhús. Tartósítószermentes.</t>
  </si>
  <si>
    <t>Szója mentes.</t>
  </si>
  <si>
    <t>100% disznóból. Szójamentes.</t>
  </si>
  <si>
    <t>Tartósítószert nem tartalmazhat! Hűtés nélkül eltartható!</t>
  </si>
  <si>
    <t>10-12% kakaóvaj tartalommal.</t>
  </si>
  <si>
    <t>Min. 40% gyümölcstartalommal.</t>
  </si>
  <si>
    <t>Fekete tea.</t>
  </si>
  <si>
    <t>Cukorral és édesítőszerrel.</t>
  </si>
  <si>
    <t>Gluténmentes, max. sótartalom 1,3%.</t>
  </si>
  <si>
    <t>Csak 1 kg-os kiszerelést fogadunk el!!</t>
  </si>
  <si>
    <t>Gluténmentes.</t>
  </si>
  <si>
    <t>Hidegen keverhető, gluténmentes.</t>
  </si>
  <si>
    <t>100% napraforgóolajból.</t>
  </si>
  <si>
    <t>100% szójatartalommal.</t>
  </si>
  <si>
    <r>
      <t xml:space="preserve">Gluténmentes és nem </t>
    </r>
    <r>
      <rPr>
        <i/>
        <sz val="10"/>
        <color theme="1"/>
        <rFont val="Times New Roman"/>
        <family val="1"/>
        <charset val="238"/>
      </rPr>
      <t>tartalmazza a következő allergéneket sem: tej, tejcukor, tojás, szója, mustár, földimogyoró.</t>
    </r>
    <r>
      <rPr>
        <sz val="10"/>
        <color theme="1"/>
        <rFont val="Times New Roman"/>
        <family val="1"/>
        <charset val="238"/>
      </rPr>
      <t xml:space="preserve"> </t>
    </r>
  </si>
  <si>
    <t xml:space="preserve">Gluténmentes és nem tartalmazza a következő allergéneket sem: tej, tejcukor, tojás, szója, mustár, földimogyoró. </t>
  </si>
  <si>
    <t xml:space="preserve">100% baromfihúsból. Gluténmentes és nem tartalmazza a következő allergéneket sem: tej, tejcukor, tojás, szója, mustár, földimogyoró. </t>
  </si>
  <si>
    <t>Allergén mentes, hőkezeléssel tartósított!</t>
  </si>
  <si>
    <t>Csak és kizárólag alusziles csomagolásút fogadunk el!</t>
  </si>
  <si>
    <t>Vegyes ízekben.</t>
  </si>
  <si>
    <t>Magmentes!!!</t>
  </si>
  <si>
    <t>Diabetikus minősítés.</t>
  </si>
  <si>
    <t>Valódi méz.</t>
  </si>
  <si>
    <t>10%-os.</t>
  </si>
  <si>
    <t>10-12% kakaótartalommal.</t>
  </si>
  <si>
    <t>100% szójából.</t>
  </si>
  <si>
    <t>Nem lehet pogácsaolaj!!</t>
  </si>
  <si>
    <t>Min. 20% kakaótartalom.</t>
  </si>
  <si>
    <t>100% glutén mentesség!!</t>
  </si>
  <si>
    <t>Omnia kávé szemes</t>
  </si>
  <si>
    <t>0,5l</t>
  </si>
  <si>
    <t>Ásványvíz 0,5l műanyag palackos mentes</t>
  </si>
  <si>
    <t>Ásványvíz 0,5l műanyag palackos szénsavas</t>
  </si>
  <si>
    <t>üveg</t>
  </si>
  <si>
    <t>0,75l</t>
  </si>
  <si>
    <t>Kölyök pezsgő szőlő ízű</t>
  </si>
  <si>
    <t>Csak szőlő ízűt fogadunk el. Műanyag üvegest nem fogadunk el.</t>
  </si>
  <si>
    <t>Dr. Oetker jellegű.</t>
  </si>
  <si>
    <t>diabetikus minősítés.</t>
  </si>
  <si>
    <t>"Hügli" jellegű</t>
  </si>
  <si>
    <t>Győri jellegű</t>
  </si>
  <si>
    <t>Cheesland jellegű. 8 szeletes.</t>
  </si>
  <si>
    <t>Milkland jellegű</t>
  </si>
  <si>
    <t>10%-os, pl. Coffe Cream jellegű</t>
  </si>
  <si>
    <t>Talléros jellegű, 45% zsírtartalom.</t>
  </si>
  <si>
    <t>Kézi tarhonya</t>
  </si>
  <si>
    <t>Leves tészta</t>
  </si>
  <si>
    <t>Lassagne</t>
  </si>
  <si>
    <t>Kagyló tészta</t>
  </si>
  <si>
    <t>Hosszú metélt</t>
  </si>
  <si>
    <t>Csiga tészta</t>
  </si>
  <si>
    <t>8 tojásos</t>
  </si>
  <si>
    <t>Penne</t>
  </si>
  <si>
    <t xml:space="preserve">100% baromfihúsból, min. 33% hústartalommal, csontszármazékot, szóját, allergéneket nem tartalmazhat! </t>
  </si>
  <si>
    <t xml:space="preserve">100% pulykahúsból, min. 33% hústartalommal, valódi sajttal (nem sajtkrémmel).  </t>
  </si>
  <si>
    <t>1580/2007/EK rendelet I. melléklete szerinti I. osztályú  tisztított, vákuumfóliázott, féreg-, csúszómászó  és rovarmentes áru az elvárás.</t>
  </si>
  <si>
    <t>1580/2007/EK rendelet I. melléklete szerinti I. osztályú, féreg-, csúszómászó  és rovarmentes áru az elvárás.Idényjellegű zöldségek, gyümölcsök esetében idényen kívül is eseti jelleggel kívánunk rendelni.</t>
  </si>
  <si>
    <t>Ne ömlesztett csomagolású legyen! Halhús tartalma minimum 50%</t>
  </si>
  <si>
    <t>vágott</t>
  </si>
  <si>
    <t>Igazi szilvával (nem szilvapéppel) Arány: minimum25% gyümölcs, 75% tészta</t>
  </si>
  <si>
    <t>Püré állagú</t>
  </si>
  <si>
    <t>Összetétele: borsó, sárgarépa, kukorica, zöldbab</t>
  </si>
  <si>
    <t>Igazi túróval.  Arány: minimum 11% töltelék, 89%  tészta</t>
  </si>
  <si>
    <t xml:space="preserve">Méret: 40*60cm </t>
  </si>
  <si>
    <t>Összetétele: 90% burgonya, 10% egyéb (morzsa, só, búza kemyénytő stb.)</t>
  </si>
  <si>
    <t>Összetétele: pirosribizli, feketeribizli, szeder, málna</t>
  </si>
  <si>
    <t>Hulala jellegű, növényi, főző tejszín zsírtartalom minimum 10 %</t>
  </si>
  <si>
    <t>Hulala jellegű, növényi. Zsírtartalom minimum 30%</t>
  </si>
  <si>
    <t>minimum súly: 4000 g, töltő súly 2200g</t>
  </si>
  <si>
    <t>Diabetikus minősítésű. Minimum súly: 680 g, töltő súly: 430 g</t>
  </si>
  <si>
    <t>2,5l</t>
  </si>
  <si>
    <t>Minimum súly: 2150 g, töltő súly:1775g</t>
  </si>
  <si>
    <t>Magmentes. Minimum súly: 4100g töltő súly 2250g</t>
  </si>
  <si>
    <t>Magmentes. Minimum súly: 4100g töltő súly 2200g</t>
  </si>
  <si>
    <t>Minimum súly: 4100 g, töltő súly: 2200 g</t>
  </si>
  <si>
    <t>Magmentes!!! Minimum súly: 4100 g, töltő súly: 2200 g</t>
  </si>
  <si>
    <t>Minimum súly: 4100 g, töltő súly: 1800 g</t>
  </si>
  <si>
    <t>Min. 9% paradicsomtartalommal. Minimum súly: 4200 g</t>
  </si>
  <si>
    <t>Minimum súly 4250 g</t>
  </si>
  <si>
    <t>Minimum súly: 4250g</t>
  </si>
  <si>
    <t>185g</t>
  </si>
  <si>
    <t>Olajos, aprított. Minimum súly( nettó tömeg): 185g, töltő súly: 130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</si>
</sst>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i/>
      <sz val="9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3">
    <xf numFmtId="0" fontId="0" fillId="0" borderId="0" xfId="0"/>
    <xf numFmtId="6" fontId="1" fillId="0" borderId="0" xfId="0" applyNumberFormat="1" applyFont="1" applyBorder="1" applyAlignment="1">
      <alignment horizontal="right" vertical="center"/>
    </xf>
    <xf numFmtId="6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6" fontId="3" fillId="0" borderId="4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0" fillId="0" borderId="0" xfId="0" applyFont="1"/>
    <xf numFmtId="6" fontId="10" fillId="0" borderId="0" xfId="0" applyNumberFormat="1" applyFont="1"/>
    <xf numFmtId="0" fontId="10" fillId="0" borderId="0" xfId="0" applyFont="1" applyBorder="1"/>
    <xf numFmtId="0" fontId="11" fillId="0" borderId="0" xfId="0" applyFont="1" applyBorder="1" applyAlignment="1">
      <alignment horizontal="right" vertical="center"/>
    </xf>
    <xf numFmtId="0" fontId="8" fillId="4" borderId="0" xfId="0" applyFont="1" applyFill="1"/>
    <xf numFmtId="0" fontId="8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 applyBorder="1"/>
    <xf numFmtId="0" fontId="8" fillId="4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0" fillId="4" borderId="0" xfId="0" applyFont="1" applyFill="1"/>
    <xf numFmtId="6" fontId="8" fillId="4" borderId="0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6" fontId="8" fillId="4" borderId="1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/>
    </xf>
    <xf numFmtId="6" fontId="3" fillId="0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6" fontId="8" fillId="4" borderId="0" xfId="0" applyNumberFormat="1" applyFont="1" applyFill="1" applyBorder="1"/>
    <xf numFmtId="0" fontId="6" fillId="5" borderId="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10" fillId="0" borderId="0" xfId="0" applyFont="1" applyFill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wrapText="1"/>
    </xf>
    <xf numFmtId="0" fontId="10" fillId="6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G31" sqref="G31"/>
    </sheetView>
  </sheetViews>
  <sheetFormatPr defaultRowHeight="12.75" x14ac:dyDescent="0.2"/>
  <cols>
    <col min="1" max="1" width="2.7109375" style="32" bestFit="1" customWidth="1"/>
    <col min="2" max="2" width="22.5703125" style="32" bestFit="1" customWidth="1"/>
    <col min="3" max="3" width="9.28515625" style="35" bestFit="1" customWidth="1"/>
    <col min="4" max="4" width="6.85546875" style="32" bestFit="1" customWidth="1"/>
    <col min="5" max="5" width="11.28515625" style="32" bestFit="1" customWidth="1"/>
    <col min="6" max="6" width="8.5703125" style="36" bestFit="1" customWidth="1"/>
    <col min="7" max="7" width="9" style="32" bestFit="1" customWidth="1"/>
    <col min="8" max="8" width="14.140625" style="36" bestFit="1" customWidth="1"/>
    <col min="9" max="9" width="28" style="7" customWidth="1"/>
    <col min="10" max="10" width="9.140625" style="32"/>
    <col min="11" max="11" width="9.140625" style="32" customWidth="1"/>
    <col min="12" max="16384" width="9.140625" style="32"/>
  </cols>
  <sheetData>
    <row r="1" spans="1:9" ht="25.5" x14ac:dyDescent="0.2">
      <c r="A1" s="18"/>
      <c r="B1" s="49" t="s">
        <v>0</v>
      </c>
      <c r="C1" s="50" t="s">
        <v>1</v>
      </c>
      <c r="D1" s="49" t="s">
        <v>2</v>
      </c>
      <c r="E1" s="50" t="s">
        <v>3</v>
      </c>
      <c r="F1" s="49" t="s">
        <v>4</v>
      </c>
      <c r="G1" s="49" t="s">
        <v>5</v>
      </c>
      <c r="H1" s="49" t="s">
        <v>6</v>
      </c>
      <c r="I1" s="49" t="s">
        <v>446</v>
      </c>
    </row>
    <row r="2" spans="1:9" x14ac:dyDescent="0.2">
      <c r="A2" s="18">
        <v>1</v>
      </c>
      <c r="B2" s="8" t="s">
        <v>367</v>
      </c>
      <c r="C2" s="6">
        <v>400</v>
      </c>
      <c r="D2" s="6" t="s">
        <v>7</v>
      </c>
      <c r="E2" s="6" t="s">
        <v>8</v>
      </c>
      <c r="F2" s="37"/>
      <c r="G2" s="6" t="s">
        <v>9</v>
      </c>
      <c r="H2" s="63">
        <f>F2*C2</f>
        <v>0</v>
      </c>
      <c r="I2" s="70" t="s">
        <v>447</v>
      </c>
    </row>
    <row r="3" spans="1:9" ht="51" x14ac:dyDescent="0.2">
      <c r="A3" s="18">
        <v>2</v>
      </c>
      <c r="B3" s="8" t="s">
        <v>10</v>
      </c>
      <c r="C3" s="6">
        <v>6000</v>
      </c>
      <c r="D3" s="6" t="s">
        <v>7</v>
      </c>
      <c r="E3" s="6" t="s">
        <v>11</v>
      </c>
      <c r="F3" s="37"/>
      <c r="G3" s="6" t="s">
        <v>9</v>
      </c>
      <c r="H3" s="63">
        <f t="shared" ref="H3:H56" si="0">F3*C3</f>
        <v>0</v>
      </c>
      <c r="I3" s="70" t="s">
        <v>530</v>
      </c>
    </row>
    <row r="4" spans="1:9" x14ac:dyDescent="0.2">
      <c r="A4" s="18">
        <v>3</v>
      </c>
      <c r="B4" s="8" t="s">
        <v>12</v>
      </c>
      <c r="C4" s="6">
        <v>3400</v>
      </c>
      <c r="D4" s="6" t="s">
        <v>7</v>
      </c>
      <c r="E4" s="6" t="s">
        <v>13</v>
      </c>
      <c r="F4" s="37"/>
      <c r="G4" s="6" t="s">
        <v>9</v>
      </c>
      <c r="H4" s="63">
        <f t="shared" si="0"/>
        <v>0</v>
      </c>
      <c r="I4" s="70"/>
    </row>
    <row r="5" spans="1:9" x14ac:dyDescent="0.2">
      <c r="A5" s="18">
        <v>4</v>
      </c>
      <c r="B5" s="8" t="s">
        <v>14</v>
      </c>
      <c r="C5" s="6">
        <v>5500</v>
      </c>
      <c r="D5" s="6" t="s">
        <v>7</v>
      </c>
      <c r="E5" s="6" t="s">
        <v>13</v>
      </c>
      <c r="F5" s="37"/>
      <c r="G5" s="6" t="s">
        <v>9</v>
      </c>
      <c r="H5" s="63">
        <f t="shared" si="0"/>
        <v>0</v>
      </c>
      <c r="I5" s="70"/>
    </row>
    <row r="6" spans="1:9" x14ac:dyDescent="0.2">
      <c r="A6" s="18">
        <v>5</v>
      </c>
      <c r="B6" s="8" t="s">
        <v>15</v>
      </c>
      <c r="C6" s="6">
        <v>80</v>
      </c>
      <c r="D6" s="6" t="s">
        <v>7</v>
      </c>
      <c r="E6" s="6" t="s">
        <v>16</v>
      </c>
      <c r="F6" s="37"/>
      <c r="G6" s="6" t="s">
        <v>9</v>
      </c>
      <c r="H6" s="63">
        <f t="shared" si="0"/>
        <v>0</v>
      </c>
      <c r="I6" s="70"/>
    </row>
    <row r="7" spans="1:9" x14ac:dyDescent="0.2">
      <c r="A7" s="18">
        <v>6</v>
      </c>
      <c r="B7" s="8" t="s">
        <v>442</v>
      </c>
      <c r="C7" s="6">
        <v>250</v>
      </c>
      <c r="D7" s="6" t="s">
        <v>7</v>
      </c>
      <c r="E7" s="6" t="s">
        <v>443</v>
      </c>
      <c r="F7" s="37"/>
      <c r="G7" s="6" t="s">
        <v>9</v>
      </c>
      <c r="H7" s="63">
        <f t="shared" si="0"/>
        <v>0</v>
      </c>
      <c r="I7" s="70"/>
    </row>
    <row r="8" spans="1:9" s="33" customFormat="1" ht="38.25" x14ac:dyDescent="0.2">
      <c r="A8" s="18">
        <v>7</v>
      </c>
      <c r="B8" s="26" t="s">
        <v>17</v>
      </c>
      <c r="C8" s="25">
        <v>300</v>
      </c>
      <c r="D8" s="25" t="s">
        <v>7</v>
      </c>
      <c r="E8" s="25" t="s">
        <v>8</v>
      </c>
      <c r="F8" s="38"/>
      <c r="G8" s="25" t="s">
        <v>9</v>
      </c>
      <c r="H8" s="63">
        <f t="shared" si="0"/>
        <v>0</v>
      </c>
      <c r="I8" s="71" t="s">
        <v>531</v>
      </c>
    </row>
    <row r="9" spans="1:9" x14ac:dyDescent="0.2">
      <c r="A9" s="18">
        <v>8</v>
      </c>
      <c r="B9" s="8" t="s">
        <v>368</v>
      </c>
      <c r="C9" s="6">
        <v>150</v>
      </c>
      <c r="D9" s="6" t="s">
        <v>7</v>
      </c>
      <c r="E9" s="6" t="s">
        <v>18</v>
      </c>
      <c r="F9" s="37"/>
      <c r="G9" s="6" t="s">
        <v>9</v>
      </c>
      <c r="H9" s="63">
        <f t="shared" si="0"/>
        <v>0</v>
      </c>
      <c r="I9" s="70"/>
    </row>
    <row r="10" spans="1:9" ht="38.25" x14ac:dyDescent="0.2">
      <c r="A10" s="18">
        <v>9</v>
      </c>
      <c r="B10" s="8" t="s">
        <v>407</v>
      </c>
      <c r="C10" s="6">
        <v>200</v>
      </c>
      <c r="D10" s="6" t="s">
        <v>7</v>
      </c>
      <c r="E10" s="6" t="s">
        <v>39</v>
      </c>
      <c r="F10" s="37"/>
      <c r="G10" s="6" t="s">
        <v>9</v>
      </c>
      <c r="H10" s="63">
        <f t="shared" si="0"/>
        <v>0</v>
      </c>
      <c r="I10" s="70" t="s">
        <v>536</v>
      </c>
    </row>
    <row r="11" spans="1:9" x14ac:dyDescent="0.2">
      <c r="A11" s="18">
        <v>10</v>
      </c>
      <c r="B11" s="8" t="s">
        <v>19</v>
      </c>
      <c r="C11" s="6">
        <v>10000</v>
      </c>
      <c r="D11" s="6" t="s">
        <v>7</v>
      </c>
      <c r="E11" s="6" t="s">
        <v>20</v>
      </c>
      <c r="F11" s="37"/>
      <c r="G11" s="6" t="s">
        <v>9</v>
      </c>
      <c r="H11" s="63">
        <f t="shared" si="0"/>
        <v>0</v>
      </c>
      <c r="I11" s="70"/>
    </row>
    <row r="12" spans="1:9" x14ac:dyDescent="0.2">
      <c r="A12" s="18">
        <v>11</v>
      </c>
      <c r="B12" s="8" t="s">
        <v>21</v>
      </c>
      <c r="C12" s="6">
        <v>3500</v>
      </c>
      <c r="D12" s="6" t="s">
        <v>7</v>
      </c>
      <c r="E12" s="6" t="s">
        <v>20</v>
      </c>
      <c r="F12" s="37"/>
      <c r="G12" s="6" t="s">
        <v>9</v>
      </c>
      <c r="H12" s="63">
        <f t="shared" si="0"/>
        <v>0</v>
      </c>
      <c r="I12" s="70" t="s">
        <v>535</v>
      </c>
    </row>
    <row r="13" spans="1:9" x14ac:dyDescent="0.2">
      <c r="A13" s="18">
        <v>12</v>
      </c>
      <c r="B13" s="8" t="s">
        <v>22</v>
      </c>
      <c r="C13" s="6">
        <v>20</v>
      </c>
      <c r="D13" s="6" t="s">
        <v>7</v>
      </c>
      <c r="E13" s="6" t="s">
        <v>8</v>
      </c>
      <c r="F13" s="37"/>
      <c r="G13" s="6" t="s">
        <v>9</v>
      </c>
      <c r="H13" s="63">
        <f t="shared" si="0"/>
        <v>0</v>
      </c>
      <c r="I13" s="70" t="s">
        <v>535</v>
      </c>
    </row>
    <row r="14" spans="1:9" x14ac:dyDescent="0.2">
      <c r="A14" s="18">
        <v>13</v>
      </c>
      <c r="B14" s="8" t="s">
        <v>23</v>
      </c>
      <c r="C14" s="6">
        <v>4500</v>
      </c>
      <c r="D14" s="6" t="s">
        <v>7</v>
      </c>
      <c r="E14" s="6" t="s">
        <v>20</v>
      </c>
      <c r="F14" s="37"/>
      <c r="G14" s="6" t="s">
        <v>9</v>
      </c>
      <c r="H14" s="63">
        <f t="shared" si="0"/>
        <v>0</v>
      </c>
      <c r="I14" s="70"/>
    </row>
    <row r="15" spans="1:9" ht="25.5" x14ac:dyDescent="0.2">
      <c r="A15" s="18">
        <v>14</v>
      </c>
      <c r="B15" s="8" t="s">
        <v>24</v>
      </c>
      <c r="C15" s="6">
        <v>200</v>
      </c>
      <c r="D15" s="6" t="s">
        <v>7</v>
      </c>
      <c r="E15" s="6" t="s">
        <v>25</v>
      </c>
      <c r="F15" s="37"/>
      <c r="G15" s="6" t="s">
        <v>9</v>
      </c>
      <c r="H15" s="63">
        <f t="shared" si="0"/>
        <v>0</v>
      </c>
      <c r="I15" s="70" t="s">
        <v>538</v>
      </c>
    </row>
    <row r="16" spans="1:9" x14ac:dyDescent="0.2">
      <c r="A16" s="18">
        <v>15</v>
      </c>
      <c r="B16" s="8" t="s">
        <v>26</v>
      </c>
      <c r="C16" s="6">
        <v>4000</v>
      </c>
      <c r="D16" s="6" t="s">
        <v>7</v>
      </c>
      <c r="E16" s="6" t="s">
        <v>25</v>
      </c>
      <c r="F16" s="37"/>
      <c r="G16" s="6" t="s">
        <v>9</v>
      </c>
      <c r="H16" s="63">
        <f t="shared" si="0"/>
        <v>0</v>
      </c>
      <c r="I16" s="70"/>
    </row>
    <row r="17" spans="1:9" x14ac:dyDescent="0.2">
      <c r="A17" s="18">
        <v>16</v>
      </c>
      <c r="B17" s="8" t="s">
        <v>27</v>
      </c>
      <c r="C17" s="6">
        <v>2500</v>
      </c>
      <c r="D17" s="6" t="s">
        <v>7</v>
      </c>
      <c r="E17" s="6" t="s">
        <v>18</v>
      </c>
      <c r="F17" s="37"/>
      <c r="G17" s="6" t="s">
        <v>9</v>
      </c>
      <c r="H17" s="63">
        <f t="shared" si="0"/>
        <v>0</v>
      </c>
      <c r="I17" s="70" t="s">
        <v>537</v>
      </c>
    </row>
    <row r="18" spans="1:9" x14ac:dyDescent="0.2">
      <c r="A18" s="18">
        <v>17</v>
      </c>
      <c r="B18" s="8" t="s">
        <v>28</v>
      </c>
      <c r="C18" s="6">
        <v>4000</v>
      </c>
      <c r="D18" s="6" t="s">
        <v>7</v>
      </c>
      <c r="E18" s="6" t="s">
        <v>25</v>
      </c>
      <c r="F18" s="37"/>
      <c r="G18" s="6" t="s">
        <v>9</v>
      </c>
      <c r="H18" s="63">
        <f t="shared" si="0"/>
        <v>0</v>
      </c>
      <c r="I18" s="70"/>
    </row>
    <row r="19" spans="1:9" x14ac:dyDescent="0.2">
      <c r="A19" s="18">
        <v>18</v>
      </c>
      <c r="B19" s="8" t="s">
        <v>29</v>
      </c>
      <c r="C19" s="6">
        <v>2500</v>
      </c>
      <c r="D19" s="6" t="s">
        <v>7</v>
      </c>
      <c r="E19" s="6" t="s">
        <v>25</v>
      </c>
      <c r="F19" s="37"/>
      <c r="G19" s="6" t="s">
        <v>9</v>
      </c>
      <c r="H19" s="63">
        <f t="shared" si="0"/>
        <v>0</v>
      </c>
      <c r="I19" s="70" t="s">
        <v>537</v>
      </c>
    </row>
    <row r="20" spans="1:9" x14ac:dyDescent="0.2">
      <c r="A20" s="18">
        <v>19</v>
      </c>
      <c r="B20" s="8" t="s">
        <v>30</v>
      </c>
      <c r="C20" s="6">
        <v>300</v>
      </c>
      <c r="D20" s="6" t="s">
        <v>7</v>
      </c>
      <c r="E20" s="6" t="s">
        <v>25</v>
      </c>
      <c r="F20" s="37"/>
      <c r="G20" s="6" t="s">
        <v>9</v>
      </c>
      <c r="H20" s="63">
        <f t="shared" si="0"/>
        <v>0</v>
      </c>
      <c r="I20" s="70"/>
    </row>
    <row r="21" spans="1:9" x14ac:dyDescent="0.2">
      <c r="A21" s="18">
        <v>20</v>
      </c>
      <c r="B21" s="27" t="s">
        <v>31</v>
      </c>
      <c r="C21" s="28">
        <v>350</v>
      </c>
      <c r="D21" s="28" t="s">
        <v>7</v>
      </c>
      <c r="E21" s="28" t="s">
        <v>25</v>
      </c>
      <c r="F21" s="39"/>
      <c r="G21" s="28" t="s">
        <v>9</v>
      </c>
      <c r="H21" s="63">
        <f t="shared" si="0"/>
        <v>0</v>
      </c>
      <c r="I21" s="70"/>
    </row>
    <row r="22" spans="1:9" x14ac:dyDescent="0.2">
      <c r="A22" s="18">
        <v>21</v>
      </c>
      <c r="B22" s="8" t="s">
        <v>32</v>
      </c>
      <c r="C22" s="6">
        <v>2000</v>
      </c>
      <c r="D22" s="6" t="s">
        <v>7</v>
      </c>
      <c r="E22" s="6" t="s">
        <v>25</v>
      </c>
      <c r="F22" s="37"/>
      <c r="G22" s="6" t="s">
        <v>9</v>
      </c>
      <c r="H22" s="63">
        <f t="shared" si="0"/>
        <v>0</v>
      </c>
      <c r="I22" s="70"/>
    </row>
    <row r="23" spans="1:9" x14ac:dyDescent="0.2">
      <c r="A23" s="18">
        <v>22</v>
      </c>
      <c r="B23" s="8" t="s">
        <v>369</v>
      </c>
      <c r="C23" s="6">
        <v>40</v>
      </c>
      <c r="D23" s="6" t="s">
        <v>7</v>
      </c>
      <c r="E23" s="6" t="s">
        <v>33</v>
      </c>
      <c r="F23" s="37"/>
      <c r="G23" s="6" t="s">
        <v>9</v>
      </c>
      <c r="H23" s="63">
        <f t="shared" si="0"/>
        <v>0</v>
      </c>
      <c r="I23" s="70" t="s">
        <v>448</v>
      </c>
    </row>
    <row r="24" spans="1:9" x14ac:dyDescent="0.2">
      <c r="A24" s="18">
        <v>23</v>
      </c>
      <c r="B24" s="8" t="s">
        <v>34</v>
      </c>
      <c r="C24" s="6">
        <v>200</v>
      </c>
      <c r="D24" s="6" t="s">
        <v>35</v>
      </c>
      <c r="E24" s="6" t="s">
        <v>36</v>
      </c>
      <c r="F24" s="37"/>
      <c r="G24" s="6" t="s">
        <v>37</v>
      </c>
      <c r="H24" s="63">
        <f t="shared" si="0"/>
        <v>0</v>
      </c>
      <c r="I24" s="70" t="s">
        <v>540</v>
      </c>
    </row>
    <row r="25" spans="1:9" x14ac:dyDescent="0.2">
      <c r="A25" s="18">
        <v>24</v>
      </c>
      <c r="B25" s="8" t="s">
        <v>38</v>
      </c>
      <c r="C25" s="6">
        <v>100</v>
      </c>
      <c r="D25" s="6" t="s">
        <v>7</v>
      </c>
      <c r="E25" s="6" t="s">
        <v>39</v>
      </c>
      <c r="F25" s="37"/>
      <c r="G25" s="6" t="s">
        <v>9</v>
      </c>
      <c r="H25" s="63">
        <f t="shared" si="0"/>
        <v>0</v>
      </c>
      <c r="I25" s="70"/>
    </row>
    <row r="26" spans="1:9" ht="25.5" x14ac:dyDescent="0.2">
      <c r="A26" s="18">
        <v>25</v>
      </c>
      <c r="B26" s="8" t="s">
        <v>40</v>
      </c>
      <c r="C26" s="6">
        <v>100</v>
      </c>
      <c r="D26" s="6" t="s">
        <v>7</v>
      </c>
      <c r="E26" s="6" t="s">
        <v>25</v>
      </c>
      <c r="F26" s="37"/>
      <c r="G26" s="6" t="s">
        <v>9</v>
      </c>
      <c r="H26" s="63">
        <f t="shared" si="0"/>
        <v>0</v>
      </c>
      <c r="I26" s="70" t="s">
        <v>539</v>
      </c>
    </row>
    <row r="27" spans="1:9" ht="38.25" x14ac:dyDescent="0.2">
      <c r="A27" s="18">
        <v>26</v>
      </c>
      <c r="B27" s="8" t="s">
        <v>41</v>
      </c>
      <c r="C27" s="6">
        <v>200</v>
      </c>
      <c r="D27" s="6" t="s">
        <v>7</v>
      </c>
      <c r="E27" s="6" t="s">
        <v>25</v>
      </c>
      <c r="F27" s="37"/>
      <c r="G27" s="6" t="s">
        <v>9</v>
      </c>
      <c r="H27" s="63">
        <f t="shared" si="0"/>
        <v>0</v>
      </c>
      <c r="I27" s="70" t="s">
        <v>541</v>
      </c>
    </row>
    <row r="28" spans="1:9" x14ac:dyDescent="0.2">
      <c r="A28" s="18">
        <v>27</v>
      </c>
      <c r="B28" s="8" t="s">
        <v>42</v>
      </c>
      <c r="C28" s="6">
        <v>50</v>
      </c>
      <c r="D28" s="6" t="s">
        <v>7</v>
      </c>
      <c r="E28" s="6" t="s">
        <v>39</v>
      </c>
      <c r="F28" s="37"/>
      <c r="G28" s="6" t="s">
        <v>9</v>
      </c>
      <c r="H28" s="63">
        <f t="shared" si="0"/>
        <v>0</v>
      </c>
      <c r="I28" s="70"/>
    </row>
    <row r="29" spans="1:9" s="34" customFormat="1" ht="38.25" x14ac:dyDescent="0.2">
      <c r="A29" s="18">
        <v>28</v>
      </c>
      <c r="B29" s="30" t="s">
        <v>397</v>
      </c>
      <c r="C29" s="29">
        <v>4500</v>
      </c>
      <c r="D29" s="29" t="s">
        <v>7</v>
      </c>
      <c r="E29" s="29" t="s">
        <v>18</v>
      </c>
      <c r="F29" s="40"/>
      <c r="G29" s="29" t="s">
        <v>9</v>
      </c>
      <c r="H29" s="63">
        <f t="shared" si="0"/>
        <v>0</v>
      </c>
      <c r="I29" s="72" t="s">
        <v>534</v>
      </c>
    </row>
    <row r="30" spans="1:9" x14ac:dyDescent="0.2">
      <c r="A30" s="18">
        <v>29</v>
      </c>
      <c r="B30" s="8" t="s">
        <v>370</v>
      </c>
      <c r="C30" s="6">
        <v>300</v>
      </c>
      <c r="D30" s="6" t="s">
        <v>7</v>
      </c>
      <c r="E30" s="6" t="s">
        <v>25</v>
      </c>
      <c r="F30" s="37"/>
      <c r="G30" s="6" t="s">
        <v>9</v>
      </c>
      <c r="H30" s="63">
        <f t="shared" si="0"/>
        <v>0</v>
      </c>
      <c r="I30" s="70"/>
    </row>
    <row r="31" spans="1:9" x14ac:dyDescent="0.2">
      <c r="A31" s="18">
        <v>30</v>
      </c>
      <c r="B31" s="8" t="s">
        <v>43</v>
      </c>
      <c r="C31" s="6">
        <v>100</v>
      </c>
      <c r="D31" s="6" t="s">
        <v>7</v>
      </c>
      <c r="E31" s="6" t="s">
        <v>25</v>
      </c>
      <c r="F31" s="37"/>
      <c r="G31" s="6" t="s">
        <v>9</v>
      </c>
      <c r="H31" s="63">
        <f t="shared" si="0"/>
        <v>0</v>
      </c>
      <c r="I31" s="70"/>
    </row>
    <row r="32" spans="1:9" x14ac:dyDescent="0.2">
      <c r="A32" s="18">
        <v>31</v>
      </c>
      <c r="B32" s="8" t="s">
        <v>371</v>
      </c>
      <c r="C32" s="6">
        <v>200</v>
      </c>
      <c r="D32" s="6" t="s">
        <v>7</v>
      </c>
      <c r="E32" s="6" t="s">
        <v>25</v>
      </c>
      <c r="F32" s="37"/>
      <c r="G32" s="6" t="s">
        <v>9</v>
      </c>
      <c r="H32" s="63">
        <f>F32*C32</f>
        <v>0</v>
      </c>
      <c r="I32" s="70" t="s">
        <v>449</v>
      </c>
    </row>
    <row r="33" spans="1:9" ht="25.5" x14ac:dyDescent="0.2">
      <c r="A33" s="18">
        <v>32</v>
      </c>
      <c r="B33" s="8" t="s">
        <v>44</v>
      </c>
      <c r="C33" s="6">
        <v>60</v>
      </c>
      <c r="D33" s="6" t="s">
        <v>7</v>
      </c>
      <c r="E33" s="6" t="s">
        <v>45</v>
      </c>
      <c r="F33" s="37"/>
      <c r="G33" s="6" t="s">
        <v>9</v>
      </c>
      <c r="H33" s="63">
        <f t="shared" si="0"/>
        <v>0</v>
      </c>
      <c r="I33" s="70" t="s">
        <v>542</v>
      </c>
    </row>
    <row r="34" spans="1:9" ht="25.5" x14ac:dyDescent="0.2">
      <c r="A34" s="18">
        <v>33</v>
      </c>
      <c r="B34" s="8" t="s">
        <v>344</v>
      </c>
      <c r="C34" s="8">
        <v>600</v>
      </c>
      <c r="D34" s="8" t="s">
        <v>7</v>
      </c>
      <c r="E34" s="8" t="s">
        <v>385</v>
      </c>
      <c r="F34" s="86"/>
      <c r="G34" s="8" t="s">
        <v>9</v>
      </c>
      <c r="H34" s="86">
        <f t="shared" si="0"/>
        <v>0</v>
      </c>
      <c r="I34" s="97" t="s">
        <v>532</v>
      </c>
    </row>
    <row r="35" spans="1:9" ht="25.5" x14ac:dyDescent="0.2">
      <c r="A35" s="18">
        <v>34</v>
      </c>
      <c r="B35" s="8" t="s">
        <v>345</v>
      </c>
      <c r="C35" s="8">
        <v>3000</v>
      </c>
      <c r="D35" s="8" t="s">
        <v>7</v>
      </c>
      <c r="E35" s="8" t="s">
        <v>385</v>
      </c>
      <c r="F35" s="86"/>
      <c r="G35" s="8" t="s">
        <v>9</v>
      </c>
      <c r="H35" s="86">
        <f t="shared" si="0"/>
        <v>0</v>
      </c>
      <c r="I35" s="98"/>
    </row>
    <row r="36" spans="1:9" ht="25.5" x14ac:dyDescent="0.2">
      <c r="A36" s="18">
        <v>35</v>
      </c>
      <c r="B36" s="8" t="s">
        <v>346</v>
      </c>
      <c r="C36" s="8">
        <v>60000</v>
      </c>
      <c r="D36" s="8" t="s">
        <v>7</v>
      </c>
      <c r="E36" s="8" t="s">
        <v>385</v>
      </c>
      <c r="F36" s="86"/>
      <c r="G36" s="8" t="s">
        <v>9</v>
      </c>
      <c r="H36" s="86">
        <f t="shared" si="0"/>
        <v>0</v>
      </c>
      <c r="I36" s="98"/>
    </row>
    <row r="37" spans="1:9" ht="25.5" x14ac:dyDescent="0.2">
      <c r="A37" s="18">
        <v>36</v>
      </c>
      <c r="B37" s="8" t="s">
        <v>347</v>
      </c>
      <c r="C37" s="8">
        <v>11000</v>
      </c>
      <c r="D37" s="8" t="s">
        <v>7</v>
      </c>
      <c r="E37" s="8" t="s">
        <v>385</v>
      </c>
      <c r="F37" s="86"/>
      <c r="G37" s="8" t="s">
        <v>9</v>
      </c>
      <c r="H37" s="86">
        <f t="shared" si="0"/>
        <v>0</v>
      </c>
      <c r="I37" s="98"/>
    </row>
    <row r="38" spans="1:9" ht="25.5" x14ac:dyDescent="0.2">
      <c r="A38" s="18">
        <v>37</v>
      </c>
      <c r="B38" s="8" t="s">
        <v>348</v>
      </c>
      <c r="C38" s="8">
        <v>300</v>
      </c>
      <c r="D38" s="8" t="s">
        <v>7</v>
      </c>
      <c r="E38" s="8" t="s">
        <v>385</v>
      </c>
      <c r="F38" s="86"/>
      <c r="G38" s="8" t="s">
        <v>9</v>
      </c>
      <c r="H38" s="86">
        <f t="shared" si="0"/>
        <v>0</v>
      </c>
      <c r="I38" s="98"/>
    </row>
    <row r="39" spans="1:9" ht="25.5" x14ac:dyDescent="0.2">
      <c r="A39" s="18">
        <v>38</v>
      </c>
      <c r="B39" s="8" t="s">
        <v>349</v>
      </c>
      <c r="C39" s="8">
        <v>5000</v>
      </c>
      <c r="D39" s="8" t="s">
        <v>7</v>
      </c>
      <c r="E39" s="8" t="s">
        <v>385</v>
      </c>
      <c r="F39" s="86"/>
      <c r="G39" s="8" t="s">
        <v>9</v>
      </c>
      <c r="H39" s="86">
        <f t="shared" si="0"/>
        <v>0</v>
      </c>
      <c r="I39" s="98"/>
    </row>
    <row r="40" spans="1:9" ht="25.5" x14ac:dyDescent="0.2">
      <c r="A40" s="18">
        <v>39</v>
      </c>
      <c r="B40" s="8" t="s">
        <v>350</v>
      </c>
      <c r="C40" s="8">
        <v>8000</v>
      </c>
      <c r="D40" s="8" t="s">
        <v>7</v>
      </c>
      <c r="E40" s="8" t="s">
        <v>385</v>
      </c>
      <c r="F40" s="86"/>
      <c r="G40" s="8" t="s">
        <v>9</v>
      </c>
      <c r="H40" s="86">
        <f t="shared" si="0"/>
        <v>0</v>
      </c>
      <c r="I40" s="98"/>
    </row>
    <row r="41" spans="1:9" ht="25.5" x14ac:dyDescent="0.2">
      <c r="A41" s="18">
        <v>40</v>
      </c>
      <c r="B41" s="8" t="s">
        <v>351</v>
      </c>
      <c r="C41" s="8">
        <v>300</v>
      </c>
      <c r="D41" s="8" t="s">
        <v>7</v>
      </c>
      <c r="E41" s="8" t="s">
        <v>385</v>
      </c>
      <c r="F41" s="86"/>
      <c r="G41" s="8" t="s">
        <v>9</v>
      </c>
      <c r="H41" s="86">
        <f t="shared" si="0"/>
        <v>0</v>
      </c>
      <c r="I41" s="98"/>
    </row>
    <row r="42" spans="1:9" ht="25.5" x14ac:dyDescent="0.2">
      <c r="A42" s="18">
        <v>41</v>
      </c>
      <c r="B42" s="8" t="s">
        <v>352</v>
      </c>
      <c r="C42" s="8">
        <v>100</v>
      </c>
      <c r="D42" s="8" t="s">
        <v>7</v>
      </c>
      <c r="E42" s="8" t="s">
        <v>385</v>
      </c>
      <c r="F42" s="86"/>
      <c r="G42" s="8" t="s">
        <v>9</v>
      </c>
      <c r="H42" s="86">
        <f t="shared" si="0"/>
        <v>0</v>
      </c>
      <c r="I42" s="98"/>
    </row>
    <row r="43" spans="1:9" ht="25.5" x14ac:dyDescent="0.2">
      <c r="A43" s="18">
        <v>42</v>
      </c>
      <c r="B43" s="8" t="s">
        <v>353</v>
      </c>
      <c r="C43" s="8">
        <v>150</v>
      </c>
      <c r="D43" s="8" t="s">
        <v>7</v>
      </c>
      <c r="E43" s="8" t="s">
        <v>385</v>
      </c>
      <c r="F43" s="86"/>
      <c r="G43" s="8" t="s">
        <v>9</v>
      </c>
      <c r="H43" s="86">
        <f t="shared" si="0"/>
        <v>0</v>
      </c>
      <c r="I43" s="98"/>
    </row>
    <row r="44" spans="1:9" ht="25.5" x14ac:dyDescent="0.2">
      <c r="A44" s="18">
        <v>43</v>
      </c>
      <c r="B44" s="8" t="s">
        <v>354</v>
      </c>
      <c r="C44" s="8">
        <v>11000</v>
      </c>
      <c r="D44" s="8" t="s">
        <v>7</v>
      </c>
      <c r="E44" s="8" t="s">
        <v>385</v>
      </c>
      <c r="F44" s="86"/>
      <c r="G44" s="8" t="s">
        <v>9</v>
      </c>
      <c r="H44" s="86">
        <f t="shared" si="0"/>
        <v>0</v>
      </c>
      <c r="I44" s="98"/>
    </row>
    <row r="45" spans="1:9" ht="25.5" x14ac:dyDescent="0.2">
      <c r="A45" s="18">
        <v>44</v>
      </c>
      <c r="B45" s="8" t="s">
        <v>355</v>
      </c>
      <c r="C45" s="8">
        <v>2200</v>
      </c>
      <c r="D45" s="8" t="s">
        <v>7</v>
      </c>
      <c r="E45" s="8" t="s">
        <v>385</v>
      </c>
      <c r="F45" s="86"/>
      <c r="G45" s="8" t="s">
        <v>9</v>
      </c>
      <c r="H45" s="86">
        <f t="shared" si="0"/>
        <v>0</v>
      </c>
      <c r="I45" s="98"/>
    </row>
    <row r="46" spans="1:9" ht="25.5" x14ac:dyDescent="0.2">
      <c r="A46" s="18">
        <v>45</v>
      </c>
      <c r="B46" s="8" t="s">
        <v>356</v>
      </c>
      <c r="C46" s="8">
        <v>100</v>
      </c>
      <c r="D46" s="8" t="s">
        <v>7</v>
      </c>
      <c r="E46" s="8" t="s">
        <v>385</v>
      </c>
      <c r="F46" s="86"/>
      <c r="G46" s="8" t="s">
        <v>9</v>
      </c>
      <c r="H46" s="86">
        <f t="shared" si="0"/>
        <v>0</v>
      </c>
      <c r="I46" s="98"/>
    </row>
    <row r="47" spans="1:9" ht="25.5" x14ac:dyDescent="0.2">
      <c r="A47" s="18">
        <v>46</v>
      </c>
      <c r="B47" s="8" t="s">
        <v>357</v>
      </c>
      <c r="C47" s="8">
        <v>100</v>
      </c>
      <c r="D47" s="8" t="s">
        <v>7</v>
      </c>
      <c r="E47" s="8" t="s">
        <v>385</v>
      </c>
      <c r="F47" s="86"/>
      <c r="G47" s="8" t="s">
        <v>9</v>
      </c>
      <c r="H47" s="86">
        <f t="shared" si="0"/>
        <v>0</v>
      </c>
      <c r="I47" s="98"/>
    </row>
    <row r="48" spans="1:9" ht="25.5" x14ac:dyDescent="0.2">
      <c r="A48" s="18">
        <v>47</v>
      </c>
      <c r="B48" s="8" t="s">
        <v>358</v>
      </c>
      <c r="C48" s="8">
        <v>10000</v>
      </c>
      <c r="D48" s="8" t="s">
        <v>7</v>
      </c>
      <c r="E48" s="8" t="s">
        <v>385</v>
      </c>
      <c r="F48" s="86"/>
      <c r="G48" s="8" t="s">
        <v>9</v>
      </c>
      <c r="H48" s="86">
        <f t="shared" si="0"/>
        <v>0</v>
      </c>
      <c r="I48" s="98"/>
    </row>
    <row r="49" spans="1:9" ht="25.5" x14ac:dyDescent="0.2">
      <c r="A49" s="18">
        <v>48</v>
      </c>
      <c r="B49" s="8" t="s">
        <v>359</v>
      </c>
      <c r="C49" s="8">
        <v>1000</v>
      </c>
      <c r="D49" s="8" t="s">
        <v>7</v>
      </c>
      <c r="E49" s="8" t="s">
        <v>385</v>
      </c>
      <c r="F49" s="86"/>
      <c r="G49" s="8" t="s">
        <v>9</v>
      </c>
      <c r="H49" s="86">
        <f t="shared" si="0"/>
        <v>0</v>
      </c>
      <c r="I49" s="98"/>
    </row>
    <row r="50" spans="1:9" ht="25.5" x14ac:dyDescent="0.2">
      <c r="A50" s="18">
        <v>49</v>
      </c>
      <c r="B50" s="8" t="s">
        <v>360</v>
      </c>
      <c r="C50" s="8">
        <v>200</v>
      </c>
      <c r="D50" s="8" t="s">
        <v>7</v>
      </c>
      <c r="E50" s="8" t="s">
        <v>385</v>
      </c>
      <c r="F50" s="86"/>
      <c r="G50" s="8" t="s">
        <v>9</v>
      </c>
      <c r="H50" s="86">
        <f t="shared" si="0"/>
        <v>0</v>
      </c>
      <c r="I50" s="98"/>
    </row>
    <row r="51" spans="1:9" ht="25.5" x14ac:dyDescent="0.2">
      <c r="A51" s="18">
        <v>50</v>
      </c>
      <c r="B51" s="8" t="s">
        <v>361</v>
      </c>
      <c r="C51" s="8">
        <v>8000</v>
      </c>
      <c r="D51" s="8" t="s">
        <v>7</v>
      </c>
      <c r="E51" s="8" t="s">
        <v>385</v>
      </c>
      <c r="F51" s="86"/>
      <c r="G51" s="8" t="s">
        <v>9</v>
      </c>
      <c r="H51" s="86">
        <f t="shared" si="0"/>
        <v>0</v>
      </c>
      <c r="I51" s="98"/>
    </row>
    <row r="52" spans="1:9" ht="25.5" x14ac:dyDescent="0.2">
      <c r="A52" s="18">
        <v>51</v>
      </c>
      <c r="B52" s="8" t="s">
        <v>362</v>
      </c>
      <c r="C52" s="8">
        <v>100</v>
      </c>
      <c r="D52" s="8" t="s">
        <v>7</v>
      </c>
      <c r="E52" s="8" t="s">
        <v>385</v>
      </c>
      <c r="F52" s="86"/>
      <c r="G52" s="8" t="s">
        <v>9</v>
      </c>
      <c r="H52" s="86">
        <f t="shared" si="0"/>
        <v>0</v>
      </c>
      <c r="I52" s="98"/>
    </row>
    <row r="53" spans="1:9" ht="25.5" x14ac:dyDescent="0.2">
      <c r="A53" s="18">
        <v>52</v>
      </c>
      <c r="B53" s="8" t="s">
        <v>363</v>
      </c>
      <c r="C53" s="8">
        <v>5000</v>
      </c>
      <c r="D53" s="8" t="s">
        <v>7</v>
      </c>
      <c r="E53" s="8" t="s">
        <v>385</v>
      </c>
      <c r="F53" s="86"/>
      <c r="G53" s="8" t="s">
        <v>9</v>
      </c>
      <c r="H53" s="86">
        <f t="shared" si="0"/>
        <v>0</v>
      </c>
      <c r="I53" s="98"/>
    </row>
    <row r="54" spans="1:9" ht="25.5" x14ac:dyDescent="0.2">
      <c r="A54" s="18">
        <v>53</v>
      </c>
      <c r="B54" s="8" t="s">
        <v>364</v>
      </c>
      <c r="C54" s="8">
        <v>5000</v>
      </c>
      <c r="D54" s="8" t="s">
        <v>7</v>
      </c>
      <c r="E54" s="8" t="s">
        <v>385</v>
      </c>
      <c r="F54" s="86"/>
      <c r="G54" s="8" t="s">
        <v>9</v>
      </c>
      <c r="H54" s="86">
        <f t="shared" si="0"/>
        <v>0</v>
      </c>
      <c r="I54" s="98"/>
    </row>
    <row r="55" spans="1:9" ht="25.5" x14ac:dyDescent="0.2">
      <c r="A55" s="18">
        <v>54</v>
      </c>
      <c r="B55" s="8" t="s">
        <v>365</v>
      </c>
      <c r="C55" s="8">
        <v>300</v>
      </c>
      <c r="D55" s="8" t="s">
        <v>7</v>
      </c>
      <c r="E55" s="8" t="s">
        <v>385</v>
      </c>
      <c r="F55" s="86"/>
      <c r="G55" s="8" t="s">
        <v>9</v>
      </c>
      <c r="H55" s="86">
        <f t="shared" si="0"/>
        <v>0</v>
      </c>
      <c r="I55" s="98"/>
    </row>
    <row r="56" spans="1:9" ht="25.5" x14ac:dyDescent="0.2">
      <c r="A56" s="18">
        <v>55</v>
      </c>
      <c r="B56" s="8" t="s">
        <v>366</v>
      </c>
      <c r="C56" s="8">
        <v>4000</v>
      </c>
      <c r="D56" s="8" t="s">
        <v>7</v>
      </c>
      <c r="E56" s="8" t="s">
        <v>385</v>
      </c>
      <c r="F56" s="86"/>
      <c r="G56" s="8" t="s">
        <v>9</v>
      </c>
      <c r="H56" s="86">
        <f t="shared" si="0"/>
        <v>0</v>
      </c>
      <c r="I56" s="99"/>
    </row>
    <row r="57" spans="1:9" x14ac:dyDescent="0.2">
      <c r="A57" s="18"/>
      <c r="B57" s="24"/>
      <c r="C57" s="31"/>
      <c r="D57" s="24"/>
      <c r="E57" s="24"/>
      <c r="F57" s="16"/>
      <c r="G57" s="24" t="s">
        <v>291</v>
      </c>
      <c r="H57" s="65">
        <f>SUM(H2:H56)</f>
        <v>0</v>
      </c>
    </row>
    <row r="58" spans="1:9" x14ac:dyDescent="0.2">
      <c r="A58" s="18"/>
    </row>
    <row r="59" spans="1:9" x14ac:dyDescent="0.2">
      <c r="A59" s="18"/>
    </row>
    <row r="60" spans="1:9" x14ac:dyDescent="0.2">
      <c r="A60" s="18"/>
    </row>
  </sheetData>
  <mergeCells count="1">
    <mergeCell ref="I34:I56"/>
  </mergeCells>
  <printOptions horizontalCentered="1" verticalCentered="1"/>
  <pageMargins left="0.11811023622047245" right="0.11811023622047245" top="0.15748031496062992" bottom="0.15748031496062992" header="0.11811023622047245" footer="0.19685039370078741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5" zoomScale="85" zoomScaleNormal="85" workbookViewId="0">
      <selection activeCell="E57" sqref="E57"/>
    </sheetView>
  </sheetViews>
  <sheetFormatPr defaultRowHeight="15" x14ac:dyDescent="0.25"/>
  <cols>
    <col min="1" max="1" width="3" style="41" bestFit="1" customWidth="1"/>
    <col min="2" max="2" width="21.5703125" style="41" bestFit="1" customWidth="1"/>
    <col min="3" max="3" width="9.5703125" style="41" bestFit="1" customWidth="1"/>
    <col min="4" max="4" width="4.7109375" style="41" bestFit="1" customWidth="1"/>
    <col min="5" max="5" width="11" style="41" bestFit="1" customWidth="1"/>
    <col min="6" max="6" width="9.42578125" style="41" bestFit="1" customWidth="1"/>
    <col min="7" max="7" width="6.42578125" style="41" bestFit="1" customWidth="1"/>
    <col min="8" max="8" width="18.140625" style="41" bestFit="1" customWidth="1"/>
    <col min="9" max="9" width="35.7109375" style="41" customWidth="1"/>
    <col min="10" max="10" width="9" style="41" bestFit="1" customWidth="1"/>
    <col min="11" max="16384" width="9.140625" style="41"/>
  </cols>
  <sheetData>
    <row r="1" spans="1:9" ht="25.5" x14ac:dyDescent="0.25">
      <c r="A1" s="51"/>
      <c r="B1" s="49" t="s">
        <v>0</v>
      </c>
      <c r="C1" s="50" t="s">
        <v>1</v>
      </c>
      <c r="D1" s="49" t="s">
        <v>2</v>
      </c>
      <c r="E1" s="50" t="s">
        <v>3</v>
      </c>
      <c r="F1" s="49" t="s">
        <v>292</v>
      </c>
      <c r="G1" s="49" t="s">
        <v>293</v>
      </c>
      <c r="H1" s="49" t="s">
        <v>294</v>
      </c>
      <c r="I1" s="73" t="s">
        <v>464</v>
      </c>
    </row>
    <row r="2" spans="1:9" ht="51" x14ac:dyDescent="0.25">
      <c r="A2" s="9">
        <v>1</v>
      </c>
      <c r="B2" s="4" t="s">
        <v>46</v>
      </c>
      <c r="C2" s="43">
        <v>7400</v>
      </c>
      <c r="D2" s="9" t="s">
        <v>7</v>
      </c>
      <c r="E2" s="9" t="s">
        <v>414</v>
      </c>
      <c r="F2" s="9"/>
      <c r="G2" s="9" t="s">
        <v>49</v>
      </c>
      <c r="H2" s="61">
        <f t="shared" ref="H2:H19" si="0">F2*C2</f>
        <v>0</v>
      </c>
      <c r="I2" s="74" t="s">
        <v>465</v>
      </c>
    </row>
    <row r="3" spans="1:9" ht="25.5" x14ac:dyDescent="0.25">
      <c r="A3" s="9">
        <v>2</v>
      </c>
      <c r="B3" s="4" t="s">
        <v>50</v>
      </c>
      <c r="C3" s="4">
        <v>200</v>
      </c>
      <c r="D3" s="9" t="s">
        <v>7</v>
      </c>
      <c r="E3" s="9" t="s">
        <v>47</v>
      </c>
      <c r="F3" s="9"/>
      <c r="G3" s="9" t="s">
        <v>49</v>
      </c>
      <c r="H3" s="61">
        <f t="shared" si="0"/>
        <v>0</v>
      </c>
      <c r="I3" s="74" t="s">
        <v>466</v>
      </c>
    </row>
    <row r="4" spans="1:9" ht="38.25" x14ac:dyDescent="0.25">
      <c r="A4" s="9">
        <v>3</v>
      </c>
      <c r="B4" s="4" t="s">
        <v>51</v>
      </c>
      <c r="C4" s="43">
        <v>1000</v>
      </c>
      <c r="D4" s="9" t="s">
        <v>7</v>
      </c>
      <c r="E4" s="9" t="s">
        <v>415</v>
      </c>
      <c r="F4" s="9"/>
      <c r="G4" s="9" t="s">
        <v>49</v>
      </c>
      <c r="H4" s="61">
        <f t="shared" si="0"/>
        <v>0</v>
      </c>
      <c r="I4" s="74" t="s">
        <v>467</v>
      </c>
    </row>
    <row r="5" spans="1:9" ht="38.25" x14ac:dyDescent="0.25">
      <c r="A5" s="9">
        <v>4</v>
      </c>
      <c r="B5" s="4" t="s">
        <v>52</v>
      </c>
      <c r="C5" s="43">
        <v>4000</v>
      </c>
      <c r="D5" s="9" t="s">
        <v>7</v>
      </c>
      <c r="E5" s="9" t="s">
        <v>414</v>
      </c>
      <c r="F5" s="9"/>
      <c r="G5" s="9" t="s">
        <v>49</v>
      </c>
      <c r="H5" s="61">
        <f t="shared" si="0"/>
        <v>0</v>
      </c>
      <c r="I5" s="74" t="s">
        <v>468</v>
      </c>
    </row>
    <row r="6" spans="1:9" ht="38.25" x14ac:dyDescent="0.25">
      <c r="A6" s="9">
        <v>5</v>
      </c>
      <c r="B6" s="4" t="s">
        <v>53</v>
      </c>
      <c r="C6" s="43">
        <v>2000</v>
      </c>
      <c r="D6" s="9" t="s">
        <v>7</v>
      </c>
      <c r="E6" s="9" t="s">
        <v>414</v>
      </c>
      <c r="F6" s="9"/>
      <c r="G6" s="9" t="s">
        <v>49</v>
      </c>
      <c r="H6" s="61">
        <f t="shared" si="0"/>
        <v>0</v>
      </c>
      <c r="I6" s="74" t="s">
        <v>469</v>
      </c>
    </row>
    <row r="7" spans="1:9" ht="38.25" x14ac:dyDescent="0.25">
      <c r="A7" s="9">
        <v>6</v>
      </c>
      <c r="B7" s="4" t="s">
        <v>54</v>
      </c>
      <c r="C7" s="43">
        <v>5000</v>
      </c>
      <c r="D7" s="9" t="s">
        <v>7</v>
      </c>
      <c r="E7" s="9" t="s">
        <v>414</v>
      </c>
      <c r="F7" s="9"/>
      <c r="G7" s="9" t="s">
        <v>49</v>
      </c>
      <c r="H7" s="61">
        <f t="shared" si="0"/>
        <v>0</v>
      </c>
      <c r="I7" s="74" t="s">
        <v>469</v>
      </c>
    </row>
    <row r="8" spans="1:9" ht="51" x14ac:dyDescent="0.25">
      <c r="A8" s="9">
        <v>7</v>
      </c>
      <c r="B8" s="4" t="s">
        <v>55</v>
      </c>
      <c r="C8" s="43">
        <v>3000</v>
      </c>
      <c r="D8" s="9" t="s">
        <v>7</v>
      </c>
      <c r="E8" s="9" t="s">
        <v>414</v>
      </c>
      <c r="F8" s="9"/>
      <c r="G8" s="9" t="s">
        <v>49</v>
      </c>
      <c r="H8" s="61">
        <f t="shared" si="0"/>
        <v>0</v>
      </c>
      <c r="I8" s="74" t="s">
        <v>470</v>
      </c>
    </row>
    <row r="9" spans="1:9" ht="51" x14ac:dyDescent="0.25">
      <c r="A9" s="9">
        <v>8</v>
      </c>
      <c r="B9" s="4" t="s">
        <v>56</v>
      </c>
      <c r="C9" s="43">
        <v>4000</v>
      </c>
      <c r="D9" s="9" t="s">
        <v>7</v>
      </c>
      <c r="E9" s="9" t="s">
        <v>414</v>
      </c>
      <c r="F9" s="9"/>
      <c r="G9" s="9" t="s">
        <v>49</v>
      </c>
      <c r="H9" s="61">
        <f t="shared" si="0"/>
        <v>0</v>
      </c>
      <c r="I9" s="74" t="s">
        <v>465</v>
      </c>
    </row>
    <row r="10" spans="1:9" ht="38.25" x14ac:dyDescent="0.25">
      <c r="A10" s="9">
        <v>9</v>
      </c>
      <c r="B10" s="4" t="s">
        <v>57</v>
      </c>
      <c r="C10" s="43">
        <v>3500</v>
      </c>
      <c r="D10" s="9" t="s">
        <v>7</v>
      </c>
      <c r="E10" s="9" t="s">
        <v>414</v>
      </c>
      <c r="F10" s="9"/>
      <c r="G10" s="9" t="s">
        <v>49</v>
      </c>
      <c r="H10" s="61">
        <f t="shared" si="0"/>
        <v>0</v>
      </c>
      <c r="I10" s="74" t="s">
        <v>471</v>
      </c>
    </row>
    <row r="11" spans="1:9" ht="51" x14ac:dyDescent="0.25">
      <c r="A11" s="9">
        <v>10</v>
      </c>
      <c r="B11" s="4" t="s">
        <v>58</v>
      </c>
      <c r="C11" s="4">
        <v>200</v>
      </c>
      <c r="D11" s="9" t="s">
        <v>7</v>
      </c>
      <c r="E11" s="9" t="s">
        <v>414</v>
      </c>
      <c r="F11" s="9"/>
      <c r="G11" s="9" t="s">
        <v>49</v>
      </c>
      <c r="H11" s="61">
        <f t="shared" si="0"/>
        <v>0</v>
      </c>
      <c r="I11" s="74" t="s">
        <v>465</v>
      </c>
    </row>
    <row r="12" spans="1:9" ht="38.25" x14ac:dyDescent="0.25">
      <c r="A12" s="9">
        <v>11</v>
      </c>
      <c r="B12" s="4" t="s">
        <v>59</v>
      </c>
      <c r="C12" s="43">
        <v>5000</v>
      </c>
      <c r="D12" s="9" t="s">
        <v>7</v>
      </c>
      <c r="E12" s="9" t="s">
        <v>414</v>
      </c>
      <c r="F12" s="9"/>
      <c r="G12" s="9" t="s">
        <v>49</v>
      </c>
      <c r="H12" s="61">
        <f t="shared" si="0"/>
        <v>0</v>
      </c>
      <c r="I12" s="74" t="s">
        <v>472</v>
      </c>
    </row>
    <row r="13" spans="1:9" ht="38.25" x14ac:dyDescent="0.25">
      <c r="A13" s="9">
        <v>12</v>
      </c>
      <c r="B13" s="4" t="s">
        <v>417</v>
      </c>
      <c r="C13" s="43">
        <v>5000</v>
      </c>
      <c r="D13" s="9" t="s">
        <v>7</v>
      </c>
      <c r="E13" s="9" t="s">
        <v>414</v>
      </c>
      <c r="F13" s="9"/>
      <c r="G13" s="9" t="s">
        <v>49</v>
      </c>
      <c r="H13" s="61">
        <f t="shared" si="0"/>
        <v>0</v>
      </c>
      <c r="I13" s="74" t="s">
        <v>473</v>
      </c>
    </row>
    <row r="14" spans="1:9" ht="38.25" x14ac:dyDescent="0.25">
      <c r="A14" s="9">
        <v>13</v>
      </c>
      <c r="B14" s="4" t="s">
        <v>60</v>
      </c>
      <c r="C14" s="43">
        <v>3000</v>
      </c>
      <c r="D14" s="9" t="s">
        <v>7</v>
      </c>
      <c r="E14" s="9" t="s">
        <v>414</v>
      </c>
      <c r="F14" s="9"/>
      <c r="G14" s="9" t="s">
        <v>49</v>
      </c>
      <c r="H14" s="61">
        <f t="shared" si="0"/>
        <v>0</v>
      </c>
      <c r="I14" s="74" t="s">
        <v>474</v>
      </c>
    </row>
    <row r="15" spans="1:9" ht="51" x14ac:dyDescent="0.25">
      <c r="A15" s="9">
        <v>14</v>
      </c>
      <c r="B15" s="4" t="s">
        <v>61</v>
      </c>
      <c r="C15" s="43">
        <v>3500</v>
      </c>
      <c r="D15" s="9" t="s">
        <v>7</v>
      </c>
      <c r="E15" s="9" t="s">
        <v>414</v>
      </c>
      <c r="F15" s="9"/>
      <c r="G15" s="9" t="s">
        <v>49</v>
      </c>
      <c r="H15" s="61">
        <f t="shared" si="0"/>
        <v>0</v>
      </c>
      <c r="I15" s="74" t="s">
        <v>475</v>
      </c>
    </row>
    <row r="16" spans="1:9" ht="30" x14ac:dyDescent="0.25">
      <c r="A16" s="9">
        <v>15</v>
      </c>
      <c r="B16" s="4" t="s">
        <v>62</v>
      </c>
      <c r="C16" s="43">
        <v>200</v>
      </c>
      <c r="D16" s="9" t="s">
        <v>7</v>
      </c>
      <c r="E16" s="9" t="s">
        <v>414</v>
      </c>
      <c r="F16" s="9"/>
      <c r="G16" s="9" t="s">
        <v>49</v>
      </c>
      <c r="H16" s="61">
        <f t="shared" si="0"/>
        <v>0</v>
      </c>
      <c r="I16" s="74" t="s">
        <v>479</v>
      </c>
    </row>
    <row r="17" spans="1:9" ht="51" x14ac:dyDescent="0.25">
      <c r="A17" s="9">
        <v>16</v>
      </c>
      <c r="B17" s="4" t="s">
        <v>63</v>
      </c>
      <c r="C17" s="43">
        <v>4000</v>
      </c>
      <c r="D17" s="9" t="s">
        <v>7</v>
      </c>
      <c r="E17" s="9" t="s">
        <v>414</v>
      </c>
      <c r="F17" s="9"/>
      <c r="G17" s="9" t="s">
        <v>49</v>
      </c>
      <c r="H17" s="61">
        <f t="shared" si="0"/>
        <v>0</v>
      </c>
      <c r="I17" s="74" t="s">
        <v>475</v>
      </c>
    </row>
    <row r="18" spans="1:9" ht="30" x14ac:dyDescent="0.25">
      <c r="A18" s="9">
        <v>17</v>
      </c>
      <c r="B18" s="4" t="s">
        <v>64</v>
      </c>
      <c r="C18" s="4">
        <v>150</v>
      </c>
      <c r="D18" s="9" t="s">
        <v>7</v>
      </c>
      <c r="E18" s="9" t="s">
        <v>416</v>
      </c>
      <c r="F18" s="9"/>
      <c r="G18" s="9" t="s">
        <v>49</v>
      </c>
      <c r="H18" s="61">
        <f t="shared" si="0"/>
        <v>0</v>
      </c>
      <c r="I18" s="74" t="s">
        <v>476</v>
      </c>
    </row>
    <row r="19" spans="1:9" x14ac:dyDescent="0.25">
      <c r="A19" s="9">
        <v>18</v>
      </c>
      <c r="B19" s="4" t="s">
        <v>65</v>
      </c>
      <c r="C19" s="4">
        <v>50</v>
      </c>
      <c r="D19" s="9" t="s">
        <v>7</v>
      </c>
      <c r="E19" s="9" t="s">
        <v>66</v>
      </c>
      <c r="F19" s="9"/>
      <c r="G19" s="9" t="s">
        <v>49</v>
      </c>
      <c r="H19" s="61">
        <f t="shared" si="0"/>
        <v>0</v>
      </c>
      <c r="I19" s="74" t="s">
        <v>478</v>
      </c>
    </row>
    <row r="20" spans="1:9" x14ac:dyDescent="0.25">
      <c r="A20" s="9">
        <v>19</v>
      </c>
      <c r="B20" s="4" t="s">
        <v>67</v>
      </c>
      <c r="C20" s="4">
        <v>160</v>
      </c>
      <c r="D20" s="9" t="s">
        <v>7</v>
      </c>
      <c r="E20" s="9" t="s">
        <v>66</v>
      </c>
      <c r="F20" s="9"/>
      <c r="G20" s="9" t="s">
        <v>49</v>
      </c>
      <c r="H20" s="61">
        <f t="shared" ref="H20:H37" si="1">F20*C20</f>
        <v>0</v>
      </c>
      <c r="I20" s="74" t="s">
        <v>476</v>
      </c>
    </row>
    <row r="21" spans="1:9" x14ac:dyDescent="0.25">
      <c r="A21" s="9">
        <v>20</v>
      </c>
      <c r="B21" s="4" t="s">
        <v>68</v>
      </c>
      <c r="C21" s="43">
        <v>7500</v>
      </c>
      <c r="D21" s="9" t="s">
        <v>7</v>
      </c>
      <c r="E21" s="9" t="s">
        <v>66</v>
      </c>
      <c r="F21" s="9"/>
      <c r="G21" s="9" t="s">
        <v>49</v>
      </c>
      <c r="H21" s="61">
        <f t="shared" si="1"/>
        <v>0</v>
      </c>
      <c r="I21" s="74" t="s">
        <v>476</v>
      </c>
    </row>
    <row r="22" spans="1:9" x14ac:dyDescent="0.25">
      <c r="A22" s="9">
        <v>21</v>
      </c>
      <c r="B22" s="4" t="s">
        <v>69</v>
      </c>
      <c r="C22" s="4">
        <v>200</v>
      </c>
      <c r="D22" s="9" t="s">
        <v>7</v>
      </c>
      <c r="E22" s="9" t="s">
        <v>66</v>
      </c>
      <c r="F22" s="9"/>
      <c r="G22" s="9" t="s">
        <v>49</v>
      </c>
      <c r="H22" s="61">
        <f t="shared" si="1"/>
        <v>0</v>
      </c>
      <c r="I22" s="74" t="s">
        <v>478</v>
      </c>
    </row>
    <row r="23" spans="1:9" x14ac:dyDescent="0.25">
      <c r="A23" s="9">
        <v>22</v>
      </c>
      <c r="B23" s="4" t="s">
        <v>70</v>
      </c>
      <c r="C23" s="4">
        <v>100</v>
      </c>
      <c r="D23" s="9" t="s">
        <v>7</v>
      </c>
      <c r="E23" s="9" t="s">
        <v>66</v>
      </c>
      <c r="F23" s="9"/>
      <c r="G23" s="9" t="s">
        <v>49</v>
      </c>
      <c r="H23" s="61">
        <f t="shared" si="1"/>
        <v>0</v>
      </c>
      <c r="I23" s="74" t="s">
        <v>478</v>
      </c>
    </row>
    <row r="24" spans="1:9" x14ac:dyDescent="0.25">
      <c r="A24" s="9">
        <v>23</v>
      </c>
      <c r="B24" s="4" t="s">
        <v>71</v>
      </c>
      <c r="C24" s="43">
        <v>7000</v>
      </c>
      <c r="D24" s="9" t="s">
        <v>7</v>
      </c>
      <c r="E24" s="9" t="s">
        <v>72</v>
      </c>
      <c r="F24" s="9"/>
      <c r="G24" s="9" t="s">
        <v>49</v>
      </c>
      <c r="H24" s="61">
        <f t="shared" si="1"/>
        <v>0</v>
      </c>
      <c r="I24" s="74" t="s">
        <v>478</v>
      </c>
    </row>
    <row r="25" spans="1:9" x14ac:dyDescent="0.25">
      <c r="A25" s="9">
        <v>24</v>
      </c>
      <c r="B25" s="4" t="s">
        <v>73</v>
      </c>
      <c r="C25" s="43">
        <v>4000</v>
      </c>
      <c r="D25" s="9" t="s">
        <v>7</v>
      </c>
      <c r="E25" s="9" t="s">
        <v>13</v>
      </c>
      <c r="F25" s="9"/>
      <c r="G25" s="9" t="s">
        <v>49</v>
      </c>
      <c r="H25" s="61">
        <f t="shared" si="1"/>
        <v>0</v>
      </c>
      <c r="I25" s="74" t="s">
        <v>477</v>
      </c>
    </row>
    <row r="26" spans="1:9" ht="25.5" x14ac:dyDescent="0.25">
      <c r="A26" s="9">
        <v>25</v>
      </c>
      <c r="B26" s="4" t="s">
        <v>418</v>
      </c>
      <c r="C26" s="43">
        <v>2700</v>
      </c>
      <c r="D26" s="9" t="s">
        <v>7</v>
      </c>
      <c r="E26" s="9" t="s">
        <v>48</v>
      </c>
      <c r="F26" s="9"/>
      <c r="G26" s="9" t="s">
        <v>49</v>
      </c>
      <c r="H26" s="61">
        <f t="shared" si="1"/>
        <v>0</v>
      </c>
      <c r="I26" s="74" t="s">
        <v>480</v>
      </c>
    </row>
    <row r="27" spans="1:9" ht="25.5" x14ac:dyDescent="0.25">
      <c r="A27" s="9">
        <v>26</v>
      </c>
      <c r="B27" s="4" t="s">
        <v>74</v>
      </c>
      <c r="C27" s="43">
        <v>2600</v>
      </c>
      <c r="D27" s="9" t="s">
        <v>7</v>
      </c>
      <c r="E27" s="9" t="s">
        <v>13</v>
      </c>
      <c r="F27" s="9"/>
      <c r="G27" s="9" t="s">
        <v>49</v>
      </c>
      <c r="H27" s="61">
        <f t="shared" si="1"/>
        <v>0</v>
      </c>
      <c r="I27" s="74" t="s">
        <v>480</v>
      </c>
    </row>
    <row r="28" spans="1:9" ht="25.5" x14ac:dyDescent="0.25">
      <c r="A28" s="9">
        <v>27</v>
      </c>
      <c r="B28" s="4" t="s">
        <v>75</v>
      </c>
      <c r="C28" s="43">
        <v>1500</v>
      </c>
      <c r="D28" s="9" t="s">
        <v>7</v>
      </c>
      <c r="E28" s="9" t="s">
        <v>48</v>
      </c>
      <c r="F28" s="9"/>
      <c r="G28" s="9" t="s">
        <v>49</v>
      </c>
      <c r="H28" s="61">
        <f t="shared" si="1"/>
        <v>0</v>
      </c>
      <c r="I28" s="74" t="s">
        <v>480</v>
      </c>
    </row>
    <row r="29" spans="1:9" ht="25.5" x14ac:dyDescent="0.25">
      <c r="A29" s="9">
        <v>28</v>
      </c>
      <c r="B29" s="4" t="s">
        <v>440</v>
      </c>
      <c r="C29" s="43">
        <v>1500</v>
      </c>
      <c r="D29" s="9" t="s">
        <v>7</v>
      </c>
      <c r="E29" s="9" t="s">
        <v>156</v>
      </c>
      <c r="F29" s="9"/>
      <c r="G29" s="9" t="s">
        <v>9</v>
      </c>
      <c r="H29" s="61">
        <f t="shared" si="1"/>
        <v>0</v>
      </c>
      <c r="I29" s="74" t="s">
        <v>480</v>
      </c>
    </row>
    <row r="30" spans="1:9" ht="25.5" x14ac:dyDescent="0.25">
      <c r="A30" s="9">
        <v>29</v>
      </c>
      <c r="B30" s="4" t="s">
        <v>76</v>
      </c>
      <c r="C30" s="4">
        <v>100</v>
      </c>
      <c r="D30" s="9" t="s">
        <v>7</v>
      </c>
      <c r="E30" s="9" t="s">
        <v>48</v>
      </c>
      <c r="F30" s="9"/>
      <c r="G30" s="9" t="s">
        <v>49</v>
      </c>
      <c r="H30" s="61">
        <f t="shared" si="1"/>
        <v>0</v>
      </c>
      <c r="I30" s="74" t="s">
        <v>480</v>
      </c>
    </row>
    <row r="31" spans="1:9" ht="25.5" x14ac:dyDescent="0.25">
      <c r="A31" s="9">
        <v>30</v>
      </c>
      <c r="B31" s="4" t="s">
        <v>77</v>
      </c>
      <c r="C31" s="4">
        <v>20</v>
      </c>
      <c r="D31" s="9" t="s">
        <v>7</v>
      </c>
      <c r="E31" s="9" t="s">
        <v>78</v>
      </c>
      <c r="F31" s="9"/>
      <c r="G31" s="9" t="s">
        <v>49</v>
      </c>
      <c r="H31" s="61">
        <f t="shared" si="1"/>
        <v>0</v>
      </c>
      <c r="I31" s="74" t="s">
        <v>480</v>
      </c>
    </row>
    <row r="32" spans="1:9" ht="25.5" x14ac:dyDescent="0.25">
      <c r="A32" s="9">
        <v>31</v>
      </c>
      <c r="B32" s="4" t="s">
        <v>79</v>
      </c>
      <c r="C32" s="4">
        <v>600</v>
      </c>
      <c r="D32" s="9" t="s">
        <v>7</v>
      </c>
      <c r="E32" s="9" t="s">
        <v>78</v>
      </c>
      <c r="F32" s="9"/>
      <c r="G32" s="9" t="s">
        <v>49</v>
      </c>
      <c r="H32" s="61">
        <f t="shared" si="1"/>
        <v>0</v>
      </c>
      <c r="I32" s="74" t="s">
        <v>480</v>
      </c>
    </row>
    <row r="33" spans="1:9" ht="25.5" x14ac:dyDescent="0.25">
      <c r="A33" s="9">
        <v>32</v>
      </c>
      <c r="B33" s="4" t="s">
        <v>80</v>
      </c>
      <c r="C33" s="4">
        <v>350</v>
      </c>
      <c r="D33" s="9" t="s">
        <v>7</v>
      </c>
      <c r="E33" s="9" t="s">
        <v>78</v>
      </c>
      <c r="F33" s="9"/>
      <c r="G33" s="9" t="s">
        <v>49</v>
      </c>
      <c r="H33" s="61">
        <f t="shared" si="1"/>
        <v>0</v>
      </c>
      <c r="I33" s="74" t="s">
        <v>480</v>
      </c>
    </row>
    <row r="34" spans="1:9" ht="25.5" x14ac:dyDescent="0.25">
      <c r="A34" s="9">
        <v>33</v>
      </c>
      <c r="B34" s="4" t="s">
        <v>81</v>
      </c>
      <c r="C34" s="4">
        <v>30</v>
      </c>
      <c r="D34" s="9" t="s">
        <v>7</v>
      </c>
      <c r="E34" s="9"/>
      <c r="F34" s="9"/>
      <c r="G34" s="9" t="s">
        <v>49</v>
      </c>
      <c r="H34" s="61">
        <f t="shared" si="1"/>
        <v>0</v>
      </c>
      <c r="I34" s="74" t="s">
        <v>480</v>
      </c>
    </row>
    <row r="35" spans="1:9" ht="30" x14ac:dyDescent="0.25">
      <c r="A35" s="9">
        <v>34</v>
      </c>
      <c r="B35" s="4" t="s">
        <v>82</v>
      </c>
      <c r="C35" s="4">
        <v>10</v>
      </c>
      <c r="D35" s="9" t="s">
        <v>7</v>
      </c>
      <c r="E35" s="9" t="s">
        <v>414</v>
      </c>
      <c r="F35" s="44"/>
      <c r="G35" s="9" t="s">
        <v>49</v>
      </c>
      <c r="H35" s="61">
        <f t="shared" si="1"/>
        <v>0</v>
      </c>
      <c r="I35" s="74" t="s">
        <v>480</v>
      </c>
    </row>
    <row r="36" spans="1:9" ht="30" x14ac:dyDescent="0.25">
      <c r="A36" s="9">
        <v>35</v>
      </c>
      <c r="B36" s="48" t="s">
        <v>83</v>
      </c>
      <c r="C36" s="48">
        <v>80</v>
      </c>
      <c r="D36" s="47" t="s">
        <v>7</v>
      </c>
      <c r="E36" s="9" t="s">
        <v>414</v>
      </c>
      <c r="F36" s="47"/>
      <c r="G36" s="47" t="s">
        <v>49</v>
      </c>
      <c r="H36" s="61">
        <f t="shared" si="1"/>
        <v>0</v>
      </c>
      <c r="I36" s="74" t="s">
        <v>480</v>
      </c>
    </row>
    <row r="37" spans="1:9" ht="25.5" x14ac:dyDescent="0.25">
      <c r="A37" s="9">
        <v>36</v>
      </c>
      <c r="B37" s="4" t="s">
        <v>84</v>
      </c>
      <c r="C37" s="4">
        <v>2700</v>
      </c>
      <c r="D37" s="9" t="s">
        <v>7</v>
      </c>
      <c r="E37" s="9" t="s">
        <v>66</v>
      </c>
      <c r="F37" s="9"/>
      <c r="G37" s="9" t="s">
        <v>49</v>
      </c>
      <c r="H37" s="61">
        <f t="shared" si="1"/>
        <v>0</v>
      </c>
      <c r="I37" s="74" t="s">
        <v>480</v>
      </c>
    </row>
    <row r="38" spans="1:9" ht="25.5" x14ac:dyDescent="0.25">
      <c r="A38" s="45"/>
      <c r="B38" s="46" t="s">
        <v>85</v>
      </c>
      <c r="C38" s="42"/>
      <c r="D38" s="42"/>
      <c r="E38" s="42"/>
      <c r="F38" s="42"/>
      <c r="G38" s="42"/>
      <c r="H38" s="62">
        <f>SUM(H2:H37)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J25" sqref="J25"/>
    </sheetView>
  </sheetViews>
  <sheetFormatPr defaultRowHeight="12.75" x14ac:dyDescent="0.2"/>
  <cols>
    <col min="1" max="1" width="3" style="34" bestFit="1" customWidth="1"/>
    <col min="2" max="2" width="16.42578125" style="34" customWidth="1"/>
    <col min="3" max="3" width="8.85546875" style="34" bestFit="1" customWidth="1"/>
    <col min="4" max="4" width="7.5703125" style="34" bestFit="1" customWidth="1"/>
    <col min="5" max="5" width="12.5703125" style="34" customWidth="1"/>
    <col min="6" max="6" width="12.28515625" style="34" customWidth="1"/>
    <col min="7" max="7" width="11.5703125" style="34" customWidth="1"/>
    <col min="8" max="8" width="8.85546875" style="34" bestFit="1" customWidth="1"/>
    <col min="9" max="9" width="12.42578125" style="34" bestFit="1" customWidth="1"/>
    <col min="10" max="10" width="27.28515625" style="34" bestFit="1" customWidth="1"/>
    <col min="11" max="11" width="12" style="34" bestFit="1" customWidth="1"/>
    <col min="12" max="16384" width="9.140625" style="34"/>
  </cols>
  <sheetData>
    <row r="1" spans="1:10" ht="25.5" x14ac:dyDescent="0.2">
      <c r="A1" s="54"/>
      <c r="B1" s="49" t="s">
        <v>0</v>
      </c>
      <c r="C1" s="50" t="s">
        <v>1</v>
      </c>
      <c r="D1" s="49" t="s">
        <v>2</v>
      </c>
      <c r="E1" s="50" t="s">
        <v>441</v>
      </c>
      <c r="F1" s="49" t="s">
        <v>3</v>
      </c>
      <c r="G1" s="49" t="s">
        <v>292</v>
      </c>
      <c r="H1" s="49" t="s">
        <v>462</v>
      </c>
      <c r="I1" s="49" t="s">
        <v>6</v>
      </c>
      <c r="J1" s="49" t="s">
        <v>463</v>
      </c>
    </row>
    <row r="2" spans="1:10" x14ac:dyDescent="0.2">
      <c r="A2" s="55">
        <v>1</v>
      </c>
      <c r="B2" s="56" t="s">
        <v>86</v>
      </c>
      <c r="C2" s="57">
        <v>29000</v>
      </c>
      <c r="D2" s="56" t="s">
        <v>87</v>
      </c>
      <c r="E2" s="56" t="s">
        <v>88</v>
      </c>
      <c r="F2" s="56" t="s">
        <v>89</v>
      </c>
      <c r="G2" s="60"/>
      <c r="H2" s="56" t="s">
        <v>90</v>
      </c>
      <c r="I2" s="58"/>
      <c r="J2" s="70" t="s">
        <v>450</v>
      </c>
    </row>
    <row r="3" spans="1:10" x14ac:dyDescent="0.2">
      <c r="A3" s="55">
        <v>2</v>
      </c>
      <c r="B3" s="56" t="s">
        <v>386</v>
      </c>
      <c r="C3" s="57">
        <v>55000</v>
      </c>
      <c r="D3" s="56" t="s">
        <v>87</v>
      </c>
      <c r="E3" s="56"/>
      <c r="F3" s="56" t="s">
        <v>91</v>
      </c>
      <c r="G3" s="60"/>
      <c r="H3" s="56" t="s">
        <v>90</v>
      </c>
      <c r="I3" s="58"/>
      <c r="J3" s="70"/>
    </row>
    <row r="4" spans="1:10" x14ac:dyDescent="0.2">
      <c r="A4" s="55">
        <v>3</v>
      </c>
      <c r="B4" s="56" t="s">
        <v>92</v>
      </c>
      <c r="C4" s="57">
        <v>55000</v>
      </c>
      <c r="D4" s="56" t="s">
        <v>87</v>
      </c>
      <c r="E4" s="56"/>
      <c r="F4" s="56" t="s">
        <v>91</v>
      </c>
      <c r="G4" s="60"/>
      <c r="H4" s="56" t="s">
        <v>90</v>
      </c>
      <c r="I4" s="58"/>
      <c r="J4" s="70"/>
    </row>
    <row r="5" spans="1:10" ht="25.5" x14ac:dyDescent="0.2">
      <c r="A5" s="55">
        <v>4</v>
      </c>
      <c r="B5" s="56" t="s">
        <v>93</v>
      </c>
      <c r="C5" s="57">
        <v>11000</v>
      </c>
      <c r="D5" s="56" t="s">
        <v>94</v>
      </c>
      <c r="E5" s="56" t="s">
        <v>95</v>
      </c>
      <c r="F5" s="56" t="s">
        <v>96</v>
      </c>
      <c r="G5" s="60"/>
      <c r="H5" s="56" t="s">
        <v>97</v>
      </c>
      <c r="I5" s="58"/>
      <c r="J5" s="70" t="s">
        <v>451</v>
      </c>
    </row>
    <row r="6" spans="1:10" x14ac:dyDescent="0.2">
      <c r="A6" s="55">
        <v>5</v>
      </c>
      <c r="B6" s="56" t="s">
        <v>98</v>
      </c>
      <c r="C6" s="57">
        <v>75000</v>
      </c>
      <c r="D6" s="56" t="s">
        <v>99</v>
      </c>
      <c r="E6" s="56" t="s">
        <v>95</v>
      </c>
      <c r="F6" s="56" t="s">
        <v>100</v>
      </c>
      <c r="G6" s="60"/>
      <c r="H6" s="56" t="s">
        <v>90</v>
      </c>
      <c r="I6" s="58"/>
      <c r="J6" s="70"/>
    </row>
    <row r="7" spans="1:10" x14ac:dyDescent="0.2">
      <c r="A7" s="55">
        <v>6</v>
      </c>
      <c r="B7" s="56" t="s">
        <v>101</v>
      </c>
      <c r="C7" s="57">
        <v>13500</v>
      </c>
      <c r="D7" s="56" t="s">
        <v>102</v>
      </c>
      <c r="E7" s="59">
        <v>0.2</v>
      </c>
      <c r="F7" s="56" t="s">
        <v>103</v>
      </c>
      <c r="G7" s="60"/>
      <c r="H7" s="56" t="s">
        <v>104</v>
      </c>
      <c r="I7" s="58"/>
      <c r="J7" s="70" t="s">
        <v>452</v>
      </c>
    </row>
    <row r="8" spans="1:10" x14ac:dyDescent="0.2">
      <c r="A8" s="55">
        <v>7</v>
      </c>
      <c r="B8" s="56" t="s">
        <v>105</v>
      </c>
      <c r="C8" s="57">
        <v>1000</v>
      </c>
      <c r="D8" s="56" t="s">
        <v>87</v>
      </c>
      <c r="E8" s="59">
        <v>0.2</v>
      </c>
      <c r="F8" s="56" t="s">
        <v>91</v>
      </c>
      <c r="G8" s="60"/>
      <c r="H8" s="56" t="s">
        <v>90</v>
      </c>
      <c r="I8" s="58"/>
      <c r="J8" s="70" t="s">
        <v>452</v>
      </c>
    </row>
    <row r="9" spans="1:10" ht="25.5" x14ac:dyDescent="0.2">
      <c r="A9" s="55">
        <v>8</v>
      </c>
      <c r="B9" s="56" t="s">
        <v>106</v>
      </c>
      <c r="C9" s="57">
        <v>2200</v>
      </c>
      <c r="D9" s="56" t="s">
        <v>7</v>
      </c>
      <c r="E9" s="56"/>
      <c r="F9" s="56" t="s">
        <v>107</v>
      </c>
      <c r="G9" s="60"/>
      <c r="H9" s="56" t="s">
        <v>9</v>
      </c>
      <c r="I9" s="58"/>
      <c r="J9" s="70" t="s">
        <v>453</v>
      </c>
    </row>
    <row r="10" spans="1:10" x14ac:dyDescent="0.2">
      <c r="A10" s="55">
        <v>9</v>
      </c>
      <c r="B10" s="56" t="s">
        <v>108</v>
      </c>
      <c r="C10" s="57">
        <v>2500</v>
      </c>
      <c r="D10" s="56" t="s">
        <v>7</v>
      </c>
      <c r="E10" s="56"/>
      <c r="F10" s="56" t="s">
        <v>109</v>
      </c>
      <c r="G10" s="60"/>
      <c r="H10" s="56" t="s">
        <v>9</v>
      </c>
      <c r="I10" s="58"/>
      <c r="J10" s="70" t="s">
        <v>454</v>
      </c>
    </row>
    <row r="11" spans="1:10" ht="25.5" x14ac:dyDescent="0.2">
      <c r="A11" s="55">
        <v>10</v>
      </c>
      <c r="B11" s="56" t="s">
        <v>110</v>
      </c>
      <c r="C11" s="56">
        <v>500</v>
      </c>
      <c r="D11" s="56" t="s">
        <v>87</v>
      </c>
      <c r="E11" s="56"/>
      <c r="F11" s="56" t="s">
        <v>111</v>
      </c>
      <c r="G11" s="60"/>
      <c r="H11" s="56" t="s">
        <v>90</v>
      </c>
      <c r="I11" s="58"/>
      <c r="J11" s="70" t="s">
        <v>518</v>
      </c>
    </row>
    <row r="12" spans="1:10" ht="25.5" x14ac:dyDescent="0.2">
      <c r="A12" s="55">
        <v>11</v>
      </c>
      <c r="B12" s="56" t="s">
        <v>112</v>
      </c>
      <c r="C12" s="56">
        <v>400</v>
      </c>
      <c r="D12" s="56" t="s">
        <v>102</v>
      </c>
      <c r="E12" s="56" t="s">
        <v>113</v>
      </c>
      <c r="F12" s="56" t="s">
        <v>114</v>
      </c>
      <c r="G12" s="60"/>
      <c r="H12" s="56" t="s">
        <v>104</v>
      </c>
      <c r="I12" s="58"/>
      <c r="J12" s="70" t="s">
        <v>455</v>
      </c>
    </row>
    <row r="13" spans="1:10" x14ac:dyDescent="0.2">
      <c r="A13" s="55">
        <v>12</v>
      </c>
      <c r="B13" s="56" t="s">
        <v>115</v>
      </c>
      <c r="C13" s="56">
        <v>50</v>
      </c>
      <c r="D13" s="56" t="s">
        <v>7</v>
      </c>
      <c r="E13" s="56"/>
      <c r="F13" s="56" t="s">
        <v>116</v>
      </c>
      <c r="G13" s="60"/>
      <c r="H13" s="56" t="s">
        <v>9</v>
      </c>
      <c r="I13" s="58"/>
      <c r="J13" s="70" t="s">
        <v>456</v>
      </c>
    </row>
    <row r="14" spans="1:10" x14ac:dyDescent="0.2">
      <c r="A14" s="55">
        <v>13</v>
      </c>
      <c r="B14" s="56" t="s">
        <v>117</v>
      </c>
      <c r="C14" s="56">
        <v>10</v>
      </c>
      <c r="D14" s="56" t="s">
        <v>7</v>
      </c>
      <c r="E14" s="56"/>
      <c r="F14" s="56"/>
      <c r="G14" s="60"/>
      <c r="H14" s="56" t="s">
        <v>9</v>
      </c>
      <c r="I14" s="58"/>
      <c r="J14" s="70" t="s">
        <v>457</v>
      </c>
    </row>
    <row r="15" spans="1:10" x14ac:dyDescent="0.2">
      <c r="A15" s="55">
        <v>14</v>
      </c>
      <c r="B15" s="56" t="s">
        <v>118</v>
      </c>
      <c r="C15" s="56">
        <v>37</v>
      </c>
      <c r="D15" s="56" t="s">
        <v>7</v>
      </c>
      <c r="E15" s="56"/>
      <c r="F15" s="56" t="s">
        <v>119</v>
      </c>
      <c r="G15" s="60"/>
      <c r="H15" s="56" t="s">
        <v>9</v>
      </c>
      <c r="I15" s="58"/>
      <c r="J15" s="70" t="s">
        <v>458</v>
      </c>
    </row>
    <row r="16" spans="1:10" x14ac:dyDescent="0.2">
      <c r="A16" s="55">
        <v>15</v>
      </c>
      <c r="B16" s="56" t="s">
        <v>120</v>
      </c>
      <c r="C16" s="56">
        <v>100</v>
      </c>
      <c r="D16" s="56" t="s">
        <v>7</v>
      </c>
      <c r="E16" s="56"/>
      <c r="F16" s="56" t="s">
        <v>121</v>
      </c>
      <c r="G16" s="60"/>
      <c r="H16" s="56" t="s">
        <v>9</v>
      </c>
      <c r="I16" s="58"/>
      <c r="J16" s="70" t="s">
        <v>459</v>
      </c>
    </row>
    <row r="17" spans="1:11" x14ac:dyDescent="0.2">
      <c r="A17" s="55">
        <v>16</v>
      </c>
      <c r="B17" s="56" t="s">
        <v>122</v>
      </c>
      <c r="C17" s="56">
        <v>100</v>
      </c>
      <c r="D17" s="56" t="s">
        <v>7</v>
      </c>
      <c r="E17" s="56"/>
      <c r="F17" s="56" t="s">
        <v>107</v>
      </c>
      <c r="G17" s="60"/>
      <c r="H17" s="56" t="s">
        <v>9</v>
      </c>
      <c r="I17" s="58"/>
      <c r="J17" s="70"/>
    </row>
    <row r="18" spans="1:11" x14ac:dyDescent="0.2">
      <c r="A18" s="55">
        <v>17</v>
      </c>
      <c r="B18" s="56" t="s">
        <v>123</v>
      </c>
      <c r="C18" s="56">
        <v>40</v>
      </c>
      <c r="D18" s="56" t="s">
        <v>7</v>
      </c>
      <c r="E18" s="56"/>
      <c r="F18" s="56" t="s">
        <v>124</v>
      </c>
      <c r="G18" s="60"/>
      <c r="H18" s="56" t="s">
        <v>9</v>
      </c>
      <c r="I18" s="58"/>
      <c r="J18" s="70"/>
    </row>
    <row r="19" spans="1:11" x14ac:dyDescent="0.2">
      <c r="A19" s="55">
        <v>18</v>
      </c>
      <c r="B19" s="56" t="s">
        <v>125</v>
      </c>
      <c r="C19" s="56">
        <v>10</v>
      </c>
      <c r="D19" s="56" t="s">
        <v>7</v>
      </c>
      <c r="E19" s="56"/>
      <c r="F19" s="56" t="s">
        <v>107</v>
      </c>
      <c r="G19" s="60"/>
      <c r="H19" s="56" t="s">
        <v>9</v>
      </c>
      <c r="I19" s="58"/>
      <c r="J19" s="70"/>
    </row>
    <row r="20" spans="1:11" x14ac:dyDescent="0.2">
      <c r="A20" s="55">
        <v>19</v>
      </c>
      <c r="B20" s="56" t="s">
        <v>126</v>
      </c>
      <c r="C20" s="56">
        <v>10</v>
      </c>
      <c r="D20" s="56" t="s">
        <v>7</v>
      </c>
      <c r="E20" s="56"/>
      <c r="F20" s="56" t="s">
        <v>107</v>
      </c>
      <c r="G20" s="60"/>
      <c r="H20" s="56" t="s">
        <v>9</v>
      </c>
      <c r="I20" s="58"/>
      <c r="J20" s="70"/>
    </row>
    <row r="21" spans="1:11" x14ac:dyDescent="0.2">
      <c r="A21" s="55">
        <v>20</v>
      </c>
      <c r="B21" s="56" t="s">
        <v>127</v>
      </c>
      <c r="C21" s="56">
        <v>80</v>
      </c>
      <c r="D21" s="56" t="s">
        <v>7</v>
      </c>
      <c r="E21" s="56"/>
      <c r="F21" s="56" t="s">
        <v>128</v>
      </c>
      <c r="G21" s="60"/>
      <c r="H21" s="56" t="s">
        <v>9</v>
      </c>
      <c r="I21" s="58"/>
      <c r="J21" s="70"/>
    </row>
    <row r="22" spans="1:11" ht="25.5" x14ac:dyDescent="0.2">
      <c r="A22" s="55">
        <v>21</v>
      </c>
      <c r="B22" s="56" t="s">
        <v>129</v>
      </c>
      <c r="C22" s="56">
        <v>20</v>
      </c>
      <c r="D22" s="56" t="s">
        <v>102</v>
      </c>
      <c r="E22" s="56"/>
      <c r="F22" s="56" t="s">
        <v>114</v>
      </c>
      <c r="G22" s="60"/>
      <c r="H22" s="56" t="s">
        <v>104</v>
      </c>
      <c r="I22" s="58"/>
      <c r="J22" s="70" t="s">
        <v>543</v>
      </c>
    </row>
    <row r="23" spans="1:11" ht="25.5" x14ac:dyDescent="0.2">
      <c r="A23" s="55">
        <v>22</v>
      </c>
      <c r="B23" s="56" t="s">
        <v>130</v>
      </c>
      <c r="C23" s="56">
        <v>80</v>
      </c>
      <c r="D23" s="56" t="s">
        <v>102</v>
      </c>
      <c r="E23" s="56"/>
      <c r="F23" s="56" t="s">
        <v>387</v>
      </c>
      <c r="G23" s="60"/>
      <c r="H23" s="56" t="s">
        <v>104</v>
      </c>
      <c r="I23" s="58"/>
      <c r="J23" s="70" t="s">
        <v>544</v>
      </c>
    </row>
    <row r="24" spans="1:11" x14ac:dyDescent="0.2">
      <c r="A24" s="55">
        <v>23</v>
      </c>
      <c r="B24" s="56" t="s">
        <v>131</v>
      </c>
      <c r="C24" s="56">
        <v>10</v>
      </c>
      <c r="D24" s="56" t="s">
        <v>7</v>
      </c>
      <c r="E24" s="56"/>
      <c r="F24" s="56" t="s">
        <v>132</v>
      </c>
      <c r="G24" s="60"/>
      <c r="H24" s="56" t="s">
        <v>9</v>
      </c>
      <c r="I24" s="58"/>
      <c r="J24" s="70" t="s">
        <v>460</v>
      </c>
    </row>
    <row r="25" spans="1:11" ht="25.5" x14ac:dyDescent="0.2">
      <c r="A25" s="55">
        <v>24</v>
      </c>
      <c r="B25" s="56" t="s">
        <v>133</v>
      </c>
      <c r="C25" s="57">
        <v>3000</v>
      </c>
      <c r="D25" s="56" t="s">
        <v>35</v>
      </c>
      <c r="E25" s="56"/>
      <c r="F25" s="56" t="s">
        <v>134</v>
      </c>
      <c r="G25" s="60"/>
      <c r="H25" s="56" t="s">
        <v>37</v>
      </c>
      <c r="I25" s="58"/>
      <c r="J25" s="70" t="s">
        <v>520</v>
      </c>
    </row>
    <row r="26" spans="1:11" ht="25.5" x14ac:dyDescent="0.2">
      <c r="A26" s="55">
        <v>25</v>
      </c>
      <c r="B26" s="56" t="s">
        <v>388</v>
      </c>
      <c r="C26" s="56">
        <v>10</v>
      </c>
      <c r="D26" s="56" t="s">
        <v>7</v>
      </c>
      <c r="E26" s="56"/>
      <c r="F26" s="56" t="s">
        <v>135</v>
      </c>
      <c r="G26" s="60"/>
      <c r="H26" s="56" t="s">
        <v>9</v>
      </c>
      <c r="I26" s="58"/>
      <c r="J26" s="70"/>
    </row>
    <row r="27" spans="1:11" ht="25.5" x14ac:dyDescent="0.2">
      <c r="A27" s="55">
        <v>26</v>
      </c>
      <c r="B27" s="56" t="s">
        <v>136</v>
      </c>
      <c r="C27" s="57">
        <v>1500</v>
      </c>
      <c r="D27" s="56" t="s">
        <v>7</v>
      </c>
      <c r="E27" s="56"/>
      <c r="F27" s="56" t="s">
        <v>137</v>
      </c>
      <c r="G27" s="60"/>
      <c r="H27" s="56" t="s">
        <v>9</v>
      </c>
      <c r="I27" s="58"/>
      <c r="J27" s="70" t="s">
        <v>461</v>
      </c>
    </row>
    <row r="28" spans="1:11" ht="25.5" x14ac:dyDescent="0.2">
      <c r="A28" s="55">
        <v>27</v>
      </c>
      <c r="B28" s="56" t="s">
        <v>138</v>
      </c>
      <c r="C28" s="57">
        <v>5000</v>
      </c>
      <c r="D28" s="56" t="s">
        <v>87</v>
      </c>
      <c r="E28" s="56" t="s">
        <v>139</v>
      </c>
      <c r="F28" s="56" t="s">
        <v>91</v>
      </c>
      <c r="G28" s="60"/>
      <c r="H28" s="56" t="s">
        <v>90</v>
      </c>
      <c r="I28" s="58"/>
      <c r="J28" s="70" t="s">
        <v>519</v>
      </c>
    </row>
    <row r="29" spans="1:11" x14ac:dyDescent="0.2">
      <c r="A29" s="55">
        <v>28</v>
      </c>
      <c r="B29" s="56" t="s">
        <v>140</v>
      </c>
      <c r="C29" s="57">
        <v>1600</v>
      </c>
      <c r="D29" s="56" t="s">
        <v>7</v>
      </c>
      <c r="E29" s="56"/>
      <c r="F29" s="56" t="s">
        <v>141</v>
      </c>
      <c r="G29" s="60"/>
      <c r="H29" s="56" t="s">
        <v>9</v>
      </c>
      <c r="I29" s="58"/>
      <c r="J29" s="70" t="s">
        <v>521</v>
      </c>
    </row>
    <row r="30" spans="1:11" x14ac:dyDescent="0.2">
      <c r="A30" s="75"/>
      <c r="B30" s="76"/>
      <c r="C30" s="76"/>
      <c r="D30" s="76"/>
      <c r="E30" s="76"/>
      <c r="F30" s="76"/>
      <c r="G30" s="76"/>
      <c r="H30" s="76"/>
      <c r="I30" s="53"/>
      <c r="K30" s="77"/>
    </row>
  </sheetData>
  <pageMargins left="0.7" right="0.7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"/>
  <sheetViews>
    <sheetView tabSelected="1" workbookViewId="0">
      <selection activeCell="I38" sqref="I38"/>
    </sheetView>
  </sheetViews>
  <sheetFormatPr defaultRowHeight="15" x14ac:dyDescent="0.25"/>
  <cols>
    <col min="1" max="1" width="4" style="52" bestFit="1" customWidth="1"/>
    <col min="2" max="2" width="25.7109375" style="52" customWidth="1"/>
    <col min="3" max="3" width="8.28515625" style="52" bestFit="1" customWidth="1"/>
    <col min="4" max="4" width="8.85546875" style="52" customWidth="1"/>
    <col min="5" max="5" width="14.42578125" style="52" bestFit="1" customWidth="1"/>
    <col min="6" max="6" width="14.28515625" style="52" customWidth="1"/>
    <col min="7" max="7" width="9.140625" style="52"/>
    <col min="8" max="8" width="13.7109375" style="52" customWidth="1"/>
    <col min="9" max="9" width="54.5703125" style="23" customWidth="1"/>
    <col min="10" max="10" width="10" style="52" bestFit="1" customWidth="1"/>
    <col min="11" max="16384" width="9.140625" style="52"/>
  </cols>
  <sheetData>
    <row r="1" spans="1:9" x14ac:dyDescent="0.25">
      <c r="A1" s="54"/>
      <c r="B1" s="49" t="s">
        <v>0</v>
      </c>
      <c r="C1" s="50" t="s">
        <v>1</v>
      </c>
      <c r="D1" s="49" t="s">
        <v>2</v>
      </c>
      <c r="E1" s="50" t="s">
        <v>3</v>
      </c>
      <c r="F1" s="49" t="s">
        <v>4</v>
      </c>
      <c r="G1" s="49" t="s">
        <v>5</v>
      </c>
      <c r="H1" s="49" t="s">
        <v>6</v>
      </c>
      <c r="I1" s="79" t="s">
        <v>463</v>
      </c>
    </row>
    <row r="2" spans="1:9" x14ac:dyDescent="0.25">
      <c r="A2" s="29">
        <v>1</v>
      </c>
      <c r="B2" s="30" t="s">
        <v>389</v>
      </c>
      <c r="C2" s="67">
        <v>80</v>
      </c>
      <c r="D2" s="29" t="s">
        <v>7</v>
      </c>
      <c r="E2" s="29" t="s">
        <v>142</v>
      </c>
      <c r="F2" s="64"/>
      <c r="G2" s="29" t="s">
        <v>9</v>
      </c>
      <c r="H2" s="64">
        <f t="shared" ref="H2:H33" si="0">F2*C2</f>
        <v>0</v>
      </c>
      <c r="I2" s="80" t="s">
        <v>481</v>
      </c>
    </row>
    <row r="3" spans="1:9" x14ac:dyDescent="0.25">
      <c r="A3" s="29">
        <v>2</v>
      </c>
      <c r="B3" s="30" t="s">
        <v>143</v>
      </c>
      <c r="C3" s="67">
        <v>50</v>
      </c>
      <c r="D3" s="29" t="s">
        <v>7</v>
      </c>
      <c r="E3" s="29" t="s">
        <v>144</v>
      </c>
      <c r="F3" s="64"/>
      <c r="G3" s="29" t="s">
        <v>9</v>
      </c>
      <c r="H3" s="64">
        <f t="shared" si="0"/>
        <v>0</v>
      </c>
      <c r="I3" s="80"/>
    </row>
    <row r="4" spans="1:9" x14ac:dyDescent="0.25">
      <c r="A4" s="29">
        <v>3</v>
      </c>
      <c r="B4" s="30" t="s">
        <v>145</v>
      </c>
      <c r="C4" s="67">
        <v>600</v>
      </c>
      <c r="D4" s="29" t="s">
        <v>102</v>
      </c>
      <c r="E4" s="29" t="s">
        <v>114</v>
      </c>
      <c r="F4" s="64"/>
      <c r="G4" s="29" t="s">
        <v>104</v>
      </c>
      <c r="H4" s="64">
        <f t="shared" si="0"/>
        <v>0</v>
      </c>
      <c r="I4" s="80" t="s">
        <v>482</v>
      </c>
    </row>
    <row r="5" spans="1:9" x14ac:dyDescent="0.25">
      <c r="A5" s="29">
        <v>4</v>
      </c>
      <c r="B5" s="30" t="s">
        <v>146</v>
      </c>
      <c r="C5" s="67">
        <v>50</v>
      </c>
      <c r="D5" s="29" t="s">
        <v>7</v>
      </c>
      <c r="E5" s="29" t="s">
        <v>147</v>
      </c>
      <c r="F5" s="64"/>
      <c r="G5" s="29" t="s">
        <v>9</v>
      </c>
      <c r="H5" s="64">
        <f t="shared" si="0"/>
        <v>0</v>
      </c>
      <c r="I5" s="80" t="s">
        <v>483</v>
      </c>
    </row>
    <row r="6" spans="1:9" x14ac:dyDescent="0.25">
      <c r="A6" s="29">
        <v>5</v>
      </c>
      <c r="B6" s="30" t="s">
        <v>148</v>
      </c>
      <c r="C6" s="67">
        <v>3300</v>
      </c>
      <c r="D6" s="29" t="s">
        <v>7</v>
      </c>
      <c r="E6" s="68" t="s">
        <v>149</v>
      </c>
      <c r="F6" s="64"/>
      <c r="G6" s="29" t="s">
        <v>9</v>
      </c>
      <c r="H6" s="64">
        <f t="shared" si="0"/>
        <v>0</v>
      </c>
      <c r="I6" s="80" t="s">
        <v>484</v>
      </c>
    </row>
    <row r="7" spans="1:9" x14ac:dyDescent="0.25">
      <c r="A7" s="29">
        <v>6</v>
      </c>
      <c r="B7" s="30" t="s">
        <v>150</v>
      </c>
      <c r="C7" s="69">
        <v>34000</v>
      </c>
      <c r="D7" s="29" t="s">
        <v>87</v>
      </c>
      <c r="E7" s="29" t="s">
        <v>151</v>
      </c>
      <c r="F7" s="64"/>
      <c r="G7" s="29" t="s">
        <v>90</v>
      </c>
      <c r="H7" s="64">
        <f t="shared" si="0"/>
        <v>0</v>
      </c>
      <c r="I7" s="80" t="s">
        <v>485</v>
      </c>
    </row>
    <row r="8" spans="1:9" x14ac:dyDescent="0.25">
      <c r="A8" s="29">
        <v>7</v>
      </c>
      <c r="B8" s="30" t="s">
        <v>152</v>
      </c>
      <c r="C8" s="69">
        <v>250</v>
      </c>
      <c r="D8" s="29" t="s">
        <v>87</v>
      </c>
      <c r="E8" s="29" t="s">
        <v>153</v>
      </c>
      <c r="F8" s="64"/>
      <c r="G8" s="29" t="s">
        <v>90</v>
      </c>
      <c r="H8" s="64">
        <f t="shared" si="0"/>
        <v>0</v>
      </c>
      <c r="I8" s="80"/>
    </row>
    <row r="9" spans="1:9" x14ac:dyDescent="0.25">
      <c r="A9" s="29">
        <v>8</v>
      </c>
      <c r="B9" s="30" t="s">
        <v>154</v>
      </c>
      <c r="C9" s="67">
        <v>300</v>
      </c>
      <c r="D9" s="29" t="s">
        <v>7</v>
      </c>
      <c r="E9" s="29" t="s">
        <v>8</v>
      </c>
      <c r="F9" s="64"/>
      <c r="G9" s="29" t="s">
        <v>9</v>
      </c>
      <c r="H9" s="64">
        <f t="shared" si="0"/>
        <v>0</v>
      </c>
      <c r="I9" s="80" t="s">
        <v>496</v>
      </c>
    </row>
    <row r="10" spans="1:9" x14ac:dyDescent="0.25">
      <c r="A10" s="29">
        <v>9</v>
      </c>
      <c r="B10" s="30" t="s">
        <v>155</v>
      </c>
      <c r="C10" s="67">
        <v>4000</v>
      </c>
      <c r="D10" s="29" t="s">
        <v>7</v>
      </c>
      <c r="E10" s="29" t="s">
        <v>156</v>
      </c>
      <c r="F10" s="64"/>
      <c r="G10" s="29" t="s">
        <v>9</v>
      </c>
      <c r="H10" s="64">
        <f t="shared" si="0"/>
        <v>0</v>
      </c>
      <c r="I10" s="80"/>
    </row>
    <row r="11" spans="1:9" x14ac:dyDescent="0.25">
      <c r="A11" s="29">
        <v>10</v>
      </c>
      <c r="B11" s="30" t="s">
        <v>157</v>
      </c>
      <c r="C11" s="67">
        <v>67000</v>
      </c>
      <c r="D11" s="29" t="s">
        <v>7</v>
      </c>
      <c r="E11" s="29" t="s">
        <v>158</v>
      </c>
      <c r="F11" s="64"/>
      <c r="G11" s="29" t="s">
        <v>9</v>
      </c>
      <c r="H11" s="64">
        <f t="shared" si="0"/>
        <v>0</v>
      </c>
      <c r="I11" s="80"/>
    </row>
    <row r="12" spans="1:9" x14ac:dyDescent="0.25">
      <c r="A12" s="29">
        <v>11</v>
      </c>
      <c r="B12" s="30" t="s">
        <v>159</v>
      </c>
      <c r="C12" s="67">
        <v>13000</v>
      </c>
      <c r="D12" s="29" t="s">
        <v>7</v>
      </c>
      <c r="E12" s="29" t="s">
        <v>142</v>
      </c>
      <c r="F12" s="64"/>
      <c r="G12" s="29" t="s">
        <v>9</v>
      </c>
      <c r="H12" s="64">
        <f t="shared" si="0"/>
        <v>0</v>
      </c>
      <c r="I12" s="80"/>
    </row>
    <row r="13" spans="1:9" x14ac:dyDescent="0.25">
      <c r="A13" s="29">
        <v>12</v>
      </c>
      <c r="B13" s="30" t="s">
        <v>160</v>
      </c>
      <c r="C13" s="67">
        <v>2500</v>
      </c>
      <c r="D13" s="29" t="s">
        <v>7</v>
      </c>
      <c r="E13" s="29" t="s">
        <v>161</v>
      </c>
      <c r="F13" s="64"/>
      <c r="G13" s="29" t="s">
        <v>9</v>
      </c>
      <c r="H13" s="64">
        <f t="shared" si="0"/>
        <v>0</v>
      </c>
      <c r="I13" s="80"/>
    </row>
    <row r="14" spans="1:9" x14ac:dyDescent="0.25">
      <c r="A14" s="29">
        <v>13</v>
      </c>
      <c r="B14" s="30" t="s">
        <v>402</v>
      </c>
      <c r="C14" s="69">
        <v>35000</v>
      </c>
      <c r="D14" s="29" t="s">
        <v>7</v>
      </c>
      <c r="E14" s="29" t="s">
        <v>142</v>
      </c>
      <c r="F14" s="64"/>
      <c r="G14" s="29" t="s">
        <v>9</v>
      </c>
      <c r="H14" s="64">
        <f t="shared" si="0"/>
        <v>0</v>
      </c>
      <c r="I14" s="80" t="s">
        <v>486</v>
      </c>
    </row>
    <row r="15" spans="1:9" x14ac:dyDescent="0.25">
      <c r="A15" s="29">
        <v>14</v>
      </c>
      <c r="B15" s="30" t="s">
        <v>162</v>
      </c>
      <c r="C15" s="67">
        <v>50</v>
      </c>
      <c r="D15" s="29" t="s">
        <v>7</v>
      </c>
      <c r="E15" s="29" t="s">
        <v>158</v>
      </c>
      <c r="F15" s="64"/>
      <c r="G15" s="29" t="s">
        <v>9</v>
      </c>
      <c r="H15" s="64">
        <f t="shared" si="0"/>
        <v>0</v>
      </c>
      <c r="I15" s="80"/>
    </row>
    <row r="16" spans="1:9" x14ac:dyDescent="0.25">
      <c r="A16" s="29">
        <v>15</v>
      </c>
      <c r="B16" s="30" t="s">
        <v>163</v>
      </c>
      <c r="C16" s="67">
        <v>35</v>
      </c>
      <c r="D16" s="29" t="s">
        <v>7</v>
      </c>
      <c r="E16" s="29" t="s">
        <v>164</v>
      </c>
      <c r="F16" s="64"/>
      <c r="G16" s="29" t="s">
        <v>9</v>
      </c>
      <c r="H16" s="64">
        <f t="shared" si="0"/>
        <v>0</v>
      </c>
      <c r="I16" s="80" t="s">
        <v>487</v>
      </c>
    </row>
    <row r="17" spans="1:9" x14ac:dyDescent="0.25">
      <c r="A17" s="29">
        <v>16</v>
      </c>
      <c r="B17" s="30" t="s">
        <v>165</v>
      </c>
      <c r="C17" s="67">
        <v>10</v>
      </c>
      <c r="D17" s="29" t="s">
        <v>7</v>
      </c>
      <c r="E17" s="29" t="s">
        <v>166</v>
      </c>
      <c r="F17" s="64"/>
      <c r="G17" s="29" t="s">
        <v>9</v>
      </c>
      <c r="H17" s="64">
        <f t="shared" si="0"/>
        <v>0</v>
      </c>
      <c r="I17" s="80" t="s">
        <v>514</v>
      </c>
    </row>
    <row r="18" spans="1:9" x14ac:dyDescent="0.25">
      <c r="A18" s="29">
        <v>17</v>
      </c>
      <c r="B18" s="30" t="s">
        <v>167</v>
      </c>
      <c r="C18" s="67">
        <v>400</v>
      </c>
      <c r="D18" s="29" t="s">
        <v>87</v>
      </c>
      <c r="E18" s="29" t="s">
        <v>168</v>
      </c>
      <c r="F18" s="64"/>
      <c r="G18" s="29" t="s">
        <v>90</v>
      </c>
      <c r="H18" s="64">
        <f t="shared" si="0"/>
        <v>0</v>
      </c>
      <c r="I18" s="81"/>
    </row>
    <row r="19" spans="1:9" x14ac:dyDescent="0.25">
      <c r="A19" s="29">
        <v>18</v>
      </c>
      <c r="B19" s="30" t="s">
        <v>169</v>
      </c>
      <c r="C19" s="67">
        <v>800</v>
      </c>
      <c r="D19" s="29" t="s">
        <v>7</v>
      </c>
      <c r="E19" s="29" t="s">
        <v>109</v>
      </c>
      <c r="F19" s="64"/>
      <c r="G19" s="29" t="s">
        <v>9</v>
      </c>
      <c r="H19" s="64">
        <f t="shared" si="0"/>
        <v>0</v>
      </c>
      <c r="I19" s="81"/>
    </row>
    <row r="20" spans="1:9" x14ac:dyDescent="0.25">
      <c r="A20" s="29">
        <v>19</v>
      </c>
      <c r="B20" s="30" t="s">
        <v>170</v>
      </c>
      <c r="C20" s="67">
        <v>50</v>
      </c>
      <c r="D20" s="29" t="s">
        <v>7</v>
      </c>
      <c r="E20" s="29" t="s">
        <v>13</v>
      </c>
      <c r="F20" s="64"/>
      <c r="G20" s="29" t="s">
        <v>9</v>
      </c>
      <c r="H20" s="64">
        <f t="shared" si="0"/>
        <v>0</v>
      </c>
      <c r="I20" s="81"/>
    </row>
    <row r="21" spans="1:9" x14ac:dyDescent="0.25">
      <c r="A21" s="29">
        <v>20</v>
      </c>
      <c r="B21" s="30" t="s">
        <v>171</v>
      </c>
      <c r="C21" s="67">
        <v>30</v>
      </c>
      <c r="D21" s="29" t="s">
        <v>7</v>
      </c>
      <c r="E21" s="29" t="s">
        <v>161</v>
      </c>
      <c r="F21" s="64"/>
      <c r="G21" s="29" t="s">
        <v>9</v>
      </c>
      <c r="H21" s="64">
        <f t="shared" si="0"/>
        <v>0</v>
      </c>
      <c r="I21" s="81"/>
    </row>
    <row r="22" spans="1:9" x14ac:dyDescent="0.25">
      <c r="A22" s="29">
        <v>21</v>
      </c>
      <c r="B22" s="30" t="s">
        <v>436</v>
      </c>
      <c r="C22" s="67">
        <v>20</v>
      </c>
      <c r="D22" s="29" t="s">
        <v>7</v>
      </c>
      <c r="E22" s="29" t="s">
        <v>161</v>
      </c>
      <c r="F22" s="64"/>
      <c r="G22" s="29" t="s">
        <v>9</v>
      </c>
      <c r="H22" s="64">
        <f t="shared" si="0"/>
        <v>0</v>
      </c>
      <c r="I22" s="81"/>
    </row>
    <row r="23" spans="1:9" x14ac:dyDescent="0.25">
      <c r="A23" s="29">
        <v>22</v>
      </c>
      <c r="B23" s="30" t="s">
        <v>172</v>
      </c>
      <c r="C23" s="67">
        <v>10</v>
      </c>
      <c r="D23" s="29" t="s">
        <v>7</v>
      </c>
      <c r="E23" s="29" t="s">
        <v>161</v>
      </c>
      <c r="F23" s="64"/>
      <c r="G23" s="29" t="s">
        <v>9</v>
      </c>
      <c r="H23" s="64">
        <f t="shared" si="0"/>
        <v>0</v>
      </c>
      <c r="I23" s="81"/>
    </row>
    <row r="24" spans="1:9" x14ac:dyDescent="0.25">
      <c r="A24" s="29">
        <v>23</v>
      </c>
      <c r="B24" s="30" t="s">
        <v>173</v>
      </c>
      <c r="C24" s="69">
        <v>8000</v>
      </c>
      <c r="D24" s="29" t="s">
        <v>7</v>
      </c>
      <c r="E24" s="29" t="s">
        <v>142</v>
      </c>
      <c r="F24" s="64"/>
      <c r="G24" s="29" t="s">
        <v>9</v>
      </c>
      <c r="H24" s="64">
        <f t="shared" si="0"/>
        <v>0</v>
      </c>
      <c r="I24" s="81"/>
    </row>
    <row r="25" spans="1:9" x14ac:dyDescent="0.25">
      <c r="A25" s="29">
        <v>24</v>
      </c>
      <c r="B25" s="30" t="s">
        <v>174</v>
      </c>
      <c r="C25" s="67">
        <v>10</v>
      </c>
      <c r="D25" s="29" t="s">
        <v>7</v>
      </c>
      <c r="E25" s="29" t="s">
        <v>142</v>
      </c>
      <c r="F25" s="64"/>
      <c r="G25" s="29" t="s">
        <v>9</v>
      </c>
      <c r="H25" s="64">
        <f t="shared" si="0"/>
        <v>0</v>
      </c>
      <c r="I25" s="81"/>
    </row>
    <row r="26" spans="1:9" x14ac:dyDescent="0.25">
      <c r="A26" s="29">
        <v>25</v>
      </c>
      <c r="B26" s="30" t="s">
        <v>175</v>
      </c>
      <c r="C26" s="67">
        <v>20</v>
      </c>
      <c r="D26" s="29" t="s">
        <v>7</v>
      </c>
      <c r="E26" s="29" t="s">
        <v>142</v>
      </c>
      <c r="F26" s="64"/>
      <c r="G26" s="29" t="s">
        <v>9</v>
      </c>
      <c r="H26" s="64">
        <f t="shared" si="0"/>
        <v>0</v>
      </c>
      <c r="I26" s="81"/>
    </row>
    <row r="27" spans="1:9" x14ac:dyDescent="0.25">
      <c r="A27" s="29">
        <v>26</v>
      </c>
      <c r="B27" s="30" t="s">
        <v>176</v>
      </c>
      <c r="C27" s="67">
        <v>60</v>
      </c>
      <c r="D27" s="29" t="s">
        <v>7</v>
      </c>
      <c r="E27" s="29" t="s">
        <v>144</v>
      </c>
      <c r="F27" s="64"/>
      <c r="G27" s="29" t="s">
        <v>9</v>
      </c>
      <c r="H27" s="64">
        <f t="shared" si="0"/>
        <v>0</v>
      </c>
      <c r="I27" s="81" t="s">
        <v>488</v>
      </c>
    </row>
    <row r="28" spans="1:9" x14ac:dyDescent="0.25">
      <c r="A28" s="29">
        <v>27</v>
      </c>
      <c r="B28" s="30" t="s">
        <v>177</v>
      </c>
      <c r="C28" s="69">
        <v>20000</v>
      </c>
      <c r="D28" s="29" t="s">
        <v>102</v>
      </c>
      <c r="E28" s="29" t="s">
        <v>178</v>
      </c>
      <c r="F28" s="64"/>
      <c r="G28" s="29" t="s">
        <v>104</v>
      </c>
      <c r="H28" s="64">
        <f t="shared" si="0"/>
        <v>0</v>
      </c>
      <c r="I28" s="81" t="s">
        <v>489</v>
      </c>
    </row>
    <row r="29" spans="1:9" x14ac:dyDescent="0.25">
      <c r="A29" s="29">
        <v>28</v>
      </c>
      <c r="B29" s="30" t="s">
        <v>179</v>
      </c>
      <c r="C29" s="67">
        <v>200</v>
      </c>
      <c r="D29" s="29" t="s">
        <v>7</v>
      </c>
      <c r="E29" s="68" t="s">
        <v>180</v>
      </c>
      <c r="F29" s="64"/>
      <c r="G29" s="29" t="s">
        <v>9</v>
      </c>
      <c r="H29" s="64">
        <f t="shared" si="0"/>
        <v>0</v>
      </c>
      <c r="I29" s="82"/>
    </row>
    <row r="30" spans="1:9" x14ac:dyDescent="0.25">
      <c r="A30" s="29">
        <v>29</v>
      </c>
      <c r="B30" s="30" t="s">
        <v>181</v>
      </c>
      <c r="C30" s="67">
        <v>104000</v>
      </c>
      <c r="D30" s="29" t="s">
        <v>87</v>
      </c>
      <c r="E30" s="29" t="s">
        <v>182</v>
      </c>
      <c r="F30" s="64"/>
      <c r="G30" s="29" t="s">
        <v>90</v>
      </c>
      <c r="H30" s="64">
        <f t="shared" si="0"/>
        <v>0</v>
      </c>
      <c r="I30" s="82"/>
    </row>
    <row r="31" spans="1:9" x14ac:dyDescent="0.25">
      <c r="A31" s="29">
        <v>30</v>
      </c>
      <c r="B31" s="30" t="s">
        <v>181</v>
      </c>
      <c r="C31" s="67">
        <v>3000</v>
      </c>
      <c r="D31" s="29" t="s">
        <v>7</v>
      </c>
      <c r="E31" s="29" t="s">
        <v>183</v>
      </c>
      <c r="F31" s="64"/>
      <c r="G31" s="29" t="s">
        <v>9</v>
      </c>
      <c r="H31" s="64">
        <f t="shared" si="0"/>
        <v>0</v>
      </c>
      <c r="I31" s="82"/>
    </row>
    <row r="32" spans="1:9" x14ac:dyDescent="0.25">
      <c r="A32" s="29">
        <v>31</v>
      </c>
      <c r="B32" s="30" t="s">
        <v>184</v>
      </c>
      <c r="C32" s="67">
        <v>100</v>
      </c>
      <c r="D32" s="29" t="s">
        <v>7</v>
      </c>
      <c r="E32" s="29" t="s">
        <v>185</v>
      </c>
      <c r="F32" s="64"/>
      <c r="G32" s="29" t="s">
        <v>9</v>
      </c>
      <c r="H32" s="64">
        <f t="shared" si="0"/>
        <v>0</v>
      </c>
      <c r="I32" s="82"/>
    </row>
    <row r="33" spans="1:10" x14ac:dyDescent="0.25">
      <c r="A33" s="29">
        <v>32</v>
      </c>
      <c r="B33" s="30" t="s">
        <v>186</v>
      </c>
      <c r="C33" s="67">
        <v>3000</v>
      </c>
      <c r="D33" s="29" t="s">
        <v>7</v>
      </c>
      <c r="E33" s="29" t="s">
        <v>187</v>
      </c>
      <c r="F33" s="64"/>
      <c r="G33" s="29" t="s">
        <v>9</v>
      </c>
      <c r="H33" s="64">
        <f t="shared" si="0"/>
        <v>0</v>
      </c>
      <c r="I33" s="82"/>
    </row>
    <row r="34" spans="1:10" x14ac:dyDescent="0.25">
      <c r="A34" s="29">
        <v>33</v>
      </c>
      <c r="B34" s="30" t="s">
        <v>188</v>
      </c>
      <c r="C34" s="67">
        <v>2000</v>
      </c>
      <c r="D34" s="29" t="s">
        <v>7</v>
      </c>
      <c r="E34" s="29" t="s">
        <v>187</v>
      </c>
      <c r="F34" s="64"/>
      <c r="G34" s="29" t="s">
        <v>9</v>
      </c>
      <c r="H34" s="64">
        <f t="shared" ref="H34:H65" si="1">F34*C34</f>
        <v>0</v>
      </c>
      <c r="I34" s="82"/>
    </row>
    <row r="35" spans="1:10" x14ac:dyDescent="0.25">
      <c r="A35" s="29">
        <v>34</v>
      </c>
      <c r="B35" s="30" t="s">
        <v>189</v>
      </c>
      <c r="C35" s="67">
        <v>200</v>
      </c>
      <c r="D35" s="29" t="s">
        <v>7</v>
      </c>
      <c r="E35" s="29" t="s">
        <v>190</v>
      </c>
      <c r="F35" s="64"/>
      <c r="G35" s="29" t="s">
        <v>9</v>
      </c>
      <c r="H35" s="64">
        <f t="shared" si="1"/>
        <v>0</v>
      </c>
      <c r="I35" s="81" t="s">
        <v>490</v>
      </c>
    </row>
    <row r="36" spans="1:10" x14ac:dyDescent="0.25">
      <c r="A36" s="29">
        <v>35</v>
      </c>
      <c r="B36" s="30" t="s">
        <v>191</v>
      </c>
      <c r="C36" s="67">
        <v>250</v>
      </c>
      <c r="D36" s="29" t="s">
        <v>7</v>
      </c>
      <c r="E36" s="29" t="s">
        <v>190</v>
      </c>
      <c r="F36" s="64"/>
      <c r="G36" s="29" t="s">
        <v>9</v>
      </c>
      <c r="H36" s="64">
        <f t="shared" si="1"/>
        <v>0</v>
      </c>
      <c r="I36" s="81" t="s">
        <v>490</v>
      </c>
    </row>
    <row r="37" spans="1:10" x14ac:dyDescent="0.25">
      <c r="A37" s="29">
        <v>36</v>
      </c>
      <c r="B37" s="30" t="s">
        <v>192</v>
      </c>
      <c r="C37" s="67">
        <v>450</v>
      </c>
      <c r="D37" s="29" t="s">
        <v>7</v>
      </c>
      <c r="E37" s="29" t="s">
        <v>193</v>
      </c>
      <c r="F37" s="64"/>
      <c r="G37" s="29" t="s">
        <v>9</v>
      </c>
      <c r="H37" s="64">
        <f t="shared" si="1"/>
        <v>0</v>
      </c>
      <c r="I37" s="81"/>
    </row>
    <row r="38" spans="1:10" s="96" customFormat="1" x14ac:dyDescent="0.25">
      <c r="A38" s="91">
        <v>37</v>
      </c>
      <c r="B38" s="92" t="s">
        <v>194</v>
      </c>
      <c r="C38" s="93">
        <v>300</v>
      </c>
      <c r="D38" s="91" t="s">
        <v>87</v>
      </c>
      <c r="E38" s="91" t="s">
        <v>557</v>
      </c>
      <c r="F38" s="94"/>
      <c r="G38" s="91" t="s">
        <v>90</v>
      </c>
      <c r="H38" s="94">
        <f t="shared" si="1"/>
        <v>0</v>
      </c>
      <c r="I38" s="95" t="s">
        <v>558</v>
      </c>
    </row>
    <row r="39" spans="1:10" ht="26.25" x14ac:dyDescent="0.25">
      <c r="A39" s="29">
        <v>38</v>
      </c>
      <c r="B39" s="30" t="s">
        <v>420</v>
      </c>
      <c r="C39" s="67">
        <v>8500</v>
      </c>
      <c r="D39" s="29" t="s">
        <v>87</v>
      </c>
      <c r="E39" s="29" t="s">
        <v>433</v>
      </c>
      <c r="F39" s="64"/>
      <c r="G39" s="29" t="s">
        <v>90</v>
      </c>
      <c r="H39" s="64">
        <f t="shared" si="1"/>
        <v>0</v>
      </c>
      <c r="I39" s="81" t="s">
        <v>491</v>
      </c>
      <c r="J39" s="100" t="s">
        <v>495</v>
      </c>
    </row>
    <row r="40" spans="1:10" ht="26.25" x14ac:dyDescent="0.25">
      <c r="A40" s="29">
        <v>39</v>
      </c>
      <c r="B40" s="30" t="s">
        <v>421</v>
      </c>
      <c r="C40" s="67">
        <v>8500</v>
      </c>
      <c r="D40" s="29" t="s">
        <v>87</v>
      </c>
      <c r="E40" s="29" t="s">
        <v>433</v>
      </c>
      <c r="F40" s="64"/>
      <c r="G40" s="29" t="s">
        <v>90</v>
      </c>
      <c r="H40" s="64">
        <f t="shared" si="1"/>
        <v>0</v>
      </c>
      <c r="I40" s="81" t="s">
        <v>492</v>
      </c>
      <c r="J40" s="100"/>
    </row>
    <row r="41" spans="1:10" ht="26.25" x14ac:dyDescent="0.25">
      <c r="A41" s="29">
        <v>40</v>
      </c>
      <c r="B41" s="30" t="s">
        <v>422</v>
      </c>
      <c r="C41" s="67">
        <v>8500</v>
      </c>
      <c r="D41" s="29" t="s">
        <v>87</v>
      </c>
      <c r="E41" s="29" t="s">
        <v>433</v>
      </c>
      <c r="F41" s="64"/>
      <c r="G41" s="29" t="s">
        <v>90</v>
      </c>
      <c r="H41" s="64">
        <f t="shared" si="1"/>
        <v>0</v>
      </c>
      <c r="I41" s="81" t="s">
        <v>492</v>
      </c>
      <c r="J41" s="100"/>
    </row>
    <row r="42" spans="1:10" ht="26.25" x14ac:dyDescent="0.25">
      <c r="A42" s="29">
        <v>41</v>
      </c>
      <c r="B42" s="30" t="s">
        <v>423</v>
      </c>
      <c r="C42" s="67">
        <v>95200</v>
      </c>
      <c r="D42" s="29" t="s">
        <v>87</v>
      </c>
      <c r="E42" s="29" t="s">
        <v>433</v>
      </c>
      <c r="F42" s="64"/>
      <c r="G42" s="29" t="s">
        <v>90</v>
      </c>
      <c r="H42" s="64">
        <f t="shared" si="1"/>
        <v>0</v>
      </c>
      <c r="I42" s="81" t="s">
        <v>493</v>
      </c>
      <c r="J42" s="100"/>
    </row>
    <row r="43" spans="1:10" x14ac:dyDescent="0.25">
      <c r="A43" s="29">
        <v>42</v>
      </c>
      <c r="B43" s="30" t="s">
        <v>424</v>
      </c>
      <c r="C43" s="67">
        <v>8500</v>
      </c>
      <c r="D43" s="29" t="s">
        <v>87</v>
      </c>
      <c r="E43" s="29" t="s">
        <v>434</v>
      </c>
      <c r="F43" s="64"/>
      <c r="G43" s="29" t="s">
        <v>90</v>
      </c>
      <c r="H43" s="64">
        <f t="shared" si="1"/>
        <v>0</v>
      </c>
      <c r="I43" s="81" t="s">
        <v>494</v>
      </c>
      <c r="J43" s="100"/>
    </row>
    <row r="44" spans="1:10" x14ac:dyDescent="0.25">
      <c r="A44" s="29">
        <v>43</v>
      </c>
      <c r="B44" s="30" t="s">
        <v>427</v>
      </c>
      <c r="C44" s="67">
        <v>8500</v>
      </c>
      <c r="D44" s="29" t="s">
        <v>87</v>
      </c>
      <c r="E44" s="29" t="s">
        <v>434</v>
      </c>
      <c r="F44" s="64"/>
      <c r="G44" s="29" t="s">
        <v>90</v>
      </c>
      <c r="H44" s="64">
        <f t="shared" si="1"/>
        <v>0</v>
      </c>
      <c r="I44" s="81" t="s">
        <v>494</v>
      </c>
      <c r="J44" s="100"/>
    </row>
    <row r="45" spans="1:10" ht="26.25" x14ac:dyDescent="0.25">
      <c r="A45" s="29">
        <v>44</v>
      </c>
      <c r="B45" s="30" t="s">
        <v>425</v>
      </c>
      <c r="C45" s="67">
        <v>8500</v>
      </c>
      <c r="D45" s="29" t="s">
        <v>87</v>
      </c>
      <c r="E45" s="29" t="s">
        <v>434</v>
      </c>
      <c r="F45" s="64"/>
      <c r="G45" s="29" t="s">
        <v>90</v>
      </c>
      <c r="H45" s="64">
        <f t="shared" si="1"/>
        <v>0</v>
      </c>
      <c r="I45" s="81" t="s">
        <v>492</v>
      </c>
      <c r="J45" s="100"/>
    </row>
    <row r="46" spans="1:10" ht="26.25" x14ac:dyDescent="0.25">
      <c r="A46" s="29">
        <v>45</v>
      </c>
      <c r="B46" s="30" t="s">
        <v>426</v>
      </c>
      <c r="C46" s="67">
        <v>13600</v>
      </c>
      <c r="D46" s="29" t="s">
        <v>87</v>
      </c>
      <c r="E46" s="29" t="s">
        <v>434</v>
      </c>
      <c r="F46" s="64"/>
      <c r="G46" s="29" t="s">
        <v>90</v>
      </c>
      <c r="H46" s="64">
        <f t="shared" si="1"/>
        <v>0</v>
      </c>
      <c r="I46" s="81" t="s">
        <v>493</v>
      </c>
      <c r="J46" s="100"/>
    </row>
    <row r="47" spans="1:10" ht="26.25" x14ac:dyDescent="0.25">
      <c r="A47" s="29">
        <v>46</v>
      </c>
      <c r="B47" s="30" t="s">
        <v>428</v>
      </c>
      <c r="C47" s="67">
        <v>13600</v>
      </c>
      <c r="D47" s="29" t="s">
        <v>87</v>
      </c>
      <c r="E47" s="29" t="s">
        <v>434</v>
      </c>
      <c r="F47" s="64"/>
      <c r="G47" s="29" t="s">
        <v>90</v>
      </c>
      <c r="H47" s="64">
        <f t="shared" si="1"/>
        <v>0</v>
      </c>
      <c r="I47" s="81" t="s">
        <v>493</v>
      </c>
      <c r="J47" s="100"/>
    </row>
    <row r="48" spans="1:10" ht="26.25" x14ac:dyDescent="0.25">
      <c r="A48" s="29">
        <v>47</v>
      </c>
      <c r="B48" s="30" t="s">
        <v>429</v>
      </c>
      <c r="C48" s="67">
        <v>8500</v>
      </c>
      <c r="D48" s="29" t="s">
        <v>87</v>
      </c>
      <c r="E48" s="29" t="s">
        <v>434</v>
      </c>
      <c r="F48" s="64"/>
      <c r="G48" s="29" t="s">
        <v>90</v>
      </c>
      <c r="H48" s="64">
        <f t="shared" si="1"/>
        <v>0</v>
      </c>
      <c r="I48" s="81" t="s">
        <v>492</v>
      </c>
      <c r="J48" s="100"/>
    </row>
    <row r="49" spans="1:10" ht="26.25" x14ac:dyDescent="0.25">
      <c r="A49" s="29">
        <v>48</v>
      </c>
      <c r="B49" s="30" t="s">
        <v>430</v>
      </c>
      <c r="C49" s="67">
        <v>8500</v>
      </c>
      <c r="D49" s="29" t="s">
        <v>87</v>
      </c>
      <c r="E49" s="29" t="s">
        <v>433</v>
      </c>
      <c r="F49" s="64"/>
      <c r="G49" s="29" t="s">
        <v>90</v>
      </c>
      <c r="H49" s="64">
        <f t="shared" si="1"/>
        <v>0</v>
      </c>
      <c r="I49" s="81" t="s">
        <v>492</v>
      </c>
      <c r="J49" s="100"/>
    </row>
    <row r="50" spans="1:10" ht="26.25" x14ac:dyDescent="0.25">
      <c r="A50" s="29">
        <v>49</v>
      </c>
      <c r="B50" s="30" t="s">
        <v>431</v>
      </c>
      <c r="C50" s="67">
        <v>8500</v>
      </c>
      <c r="D50" s="29" t="s">
        <v>87</v>
      </c>
      <c r="E50" s="29" t="s">
        <v>433</v>
      </c>
      <c r="F50" s="64"/>
      <c r="G50" s="29" t="s">
        <v>90</v>
      </c>
      <c r="H50" s="64">
        <f t="shared" si="1"/>
        <v>0</v>
      </c>
      <c r="I50" s="81" t="s">
        <v>492</v>
      </c>
      <c r="J50" s="100"/>
    </row>
    <row r="51" spans="1:10" ht="26.25" x14ac:dyDescent="0.25">
      <c r="A51" s="29">
        <v>50</v>
      </c>
      <c r="B51" s="30" t="s">
        <v>432</v>
      </c>
      <c r="C51" s="67">
        <v>8500</v>
      </c>
      <c r="D51" s="29" t="s">
        <v>87</v>
      </c>
      <c r="E51" s="29" t="s">
        <v>434</v>
      </c>
      <c r="F51" s="64"/>
      <c r="G51" s="29" t="s">
        <v>90</v>
      </c>
      <c r="H51" s="64">
        <f t="shared" si="1"/>
        <v>0</v>
      </c>
      <c r="I51" s="81" t="s">
        <v>492</v>
      </c>
      <c r="J51" s="100"/>
    </row>
    <row r="52" spans="1:10" x14ac:dyDescent="0.25">
      <c r="A52" s="29">
        <v>51</v>
      </c>
      <c r="B52" s="30" t="s">
        <v>372</v>
      </c>
      <c r="C52" s="67">
        <v>3500</v>
      </c>
      <c r="D52" s="29" t="s">
        <v>102</v>
      </c>
      <c r="E52" s="29" t="s">
        <v>103</v>
      </c>
      <c r="F52" s="64"/>
      <c r="G52" s="29" t="s">
        <v>104</v>
      </c>
      <c r="H52" s="64">
        <f t="shared" si="1"/>
        <v>0</v>
      </c>
      <c r="I52" s="82" t="s">
        <v>545</v>
      </c>
    </row>
    <row r="53" spans="1:10" x14ac:dyDescent="0.25">
      <c r="A53" s="29">
        <v>52</v>
      </c>
      <c r="B53" s="30" t="s">
        <v>373</v>
      </c>
      <c r="C53" s="67">
        <v>250</v>
      </c>
      <c r="D53" s="29" t="s">
        <v>102</v>
      </c>
      <c r="E53" s="29" t="s">
        <v>114</v>
      </c>
      <c r="F53" s="64"/>
      <c r="G53" s="29" t="s">
        <v>104</v>
      </c>
      <c r="H53" s="64">
        <f t="shared" si="1"/>
        <v>0</v>
      </c>
      <c r="I53" s="81" t="s">
        <v>546</v>
      </c>
    </row>
    <row r="54" spans="1:10" x14ac:dyDescent="0.25">
      <c r="A54" s="29">
        <v>53</v>
      </c>
      <c r="B54" s="30" t="s">
        <v>390</v>
      </c>
      <c r="C54" s="67">
        <v>300</v>
      </c>
      <c r="D54" s="29" t="s">
        <v>102</v>
      </c>
      <c r="E54" s="29" t="s">
        <v>547</v>
      </c>
      <c r="F54" s="64"/>
      <c r="G54" s="29" t="s">
        <v>104</v>
      </c>
      <c r="H54" s="64">
        <f t="shared" si="1"/>
        <v>0</v>
      </c>
      <c r="I54" s="81" t="s">
        <v>548</v>
      </c>
    </row>
    <row r="55" spans="1:10" x14ac:dyDescent="0.25">
      <c r="A55" s="29">
        <v>54</v>
      </c>
      <c r="B55" s="30" t="s">
        <v>374</v>
      </c>
      <c r="C55" s="67">
        <v>2500</v>
      </c>
      <c r="D55" s="29" t="s">
        <v>102</v>
      </c>
      <c r="E55" s="29" t="s">
        <v>103</v>
      </c>
      <c r="F55" s="64"/>
      <c r="G55" s="29" t="s">
        <v>104</v>
      </c>
      <c r="H55" s="64">
        <f t="shared" si="1"/>
        <v>0</v>
      </c>
      <c r="I55" s="81" t="s">
        <v>545</v>
      </c>
    </row>
    <row r="56" spans="1:10" x14ac:dyDescent="0.25">
      <c r="A56" s="29">
        <v>55</v>
      </c>
      <c r="B56" s="30" t="s">
        <v>375</v>
      </c>
      <c r="C56" s="67">
        <v>2500</v>
      </c>
      <c r="D56" s="29" t="s">
        <v>102</v>
      </c>
      <c r="E56" s="29" t="s">
        <v>103</v>
      </c>
      <c r="F56" s="64"/>
      <c r="G56" s="29" t="s">
        <v>104</v>
      </c>
      <c r="H56" s="64">
        <f t="shared" si="1"/>
        <v>0</v>
      </c>
      <c r="I56" s="81" t="s">
        <v>549</v>
      </c>
    </row>
    <row r="57" spans="1:10" x14ac:dyDescent="0.25">
      <c r="A57" s="29">
        <v>56</v>
      </c>
      <c r="B57" s="30" t="s">
        <v>195</v>
      </c>
      <c r="C57" s="67">
        <v>150</v>
      </c>
      <c r="D57" s="29" t="s">
        <v>7</v>
      </c>
      <c r="E57" s="29" t="s">
        <v>196</v>
      </c>
      <c r="F57" s="64"/>
      <c r="G57" s="29" t="s">
        <v>9</v>
      </c>
      <c r="H57" s="64">
        <f t="shared" si="1"/>
        <v>0</v>
      </c>
      <c r="I57" s="81" t="s">
        <v>550</v>
      </c>
    </row>
    <row r="58" spans="1:10" s="90" customFormat="1" x14ac:dyDescent="0.25">
      <c r="A58" s="25">
        <v>57</v>
      </c>
      <c r="B58" s="26" t="s">
        <v>197</v>
      </c>
      <c r="C58" s="87">
        <v>100</v>
      </c>
      <c r="D58" s="25" t="s">
        <v>7</v>
      </c>
      <c r="E58" s="25" t="s">
        <v>196</v>
      </c>
      <c r="F58" s="88"/>
      <c r="G58" s="25" t="s">
        <v>9</v>
      </c>
      <c r="H58" s="88">
        <f t="shared" si="1"/>
        <v>0</v>
      </c>
      <c r="I58" s="89"/>
    </row>
    <row r="59" spans="1:10" x14ac:dyDescent="0.25">
      <c r="A59" s="29">
        <v>58</v>
      </c>
      <c r="B59" s="30" t="s">
        <v>198</v>
      </c>
      <c r="C59" s="67">
        <v>10</v>
      </c>
      <c r="D59" s="29" t="s">
        <v>7</v>
      </c>
      <c r="E59" s="29" t="s">
        <v>158</v>
      </c>
      <c r="F59" s="64"/>
      <c r="G59" s="29" t="s">
        <v>9</v>
      </c>
      <c r="H59" s="64">
        <f t="shared" si="1"/>
        <v>0</v>
      </c>
      <c r="I59" s="81"/>
    </row>
    <row r="60" spans="1:10" x14ac:dyDescent="0.25">
      <c r="A60" s="29">
        <v>59</v>
      </c>
      <c r="B60" s="30" t="s">
        <v>199</v>
      </c>
      <c r="C60" s="67">
        <v>10</v>
      </c>
      <c r="D60" s="29" t="s">
        <v>7</v>
      </c>
      <c r="E60" s="29" t="s">
        <v>158</v>
      </c>
      <c r="F60" s="64"/>
      <c r="G60" s="29" t="s">
        <v>9</v>
      </c>
      <c r="H60" s="64">
        <f t="shared" si="1"/>
        <v>0</v>
      </c>
      <c r="I60" s="81"/>
    </row>
    <row r="61" spans="1:10" x14ac:dyDescent="0.25">
      <c r="A61" s="29">
        <v>60</v>
      </c>
      <c r="B61" s="30" t="s">
        <v>200</v>
      </c>
      <c r="C61" s="67">
        <v>500</v>
      </c>
      <c r="D61" s="29" t="s">
        <v>102</v>
      </c>
      <c r="E61" s="29" t="s">
        <v>103</v>
      </c>
      <c r="F61" s="64"/>
      <c r="G61" s="29" t="s">
        <v>104</v>
      </c>
      <c r="H61" s="64">
        <f t="shared" si="1"/>
        <v>0</v>
      </c>
      <c r="I61" s="81" t="s">
        <v>551</v>
      </c>
    </row>
    <row r="62" spans="1:10" x14ac:dyDescent="0.25">
      <c r="A62" s="29">
        <v>61</v>
      </c>
      <c r="B62" s="30" t="s">
        <v>201</v>
      </c>
      <c r="C62" s="69">
        <v>200000</v>
      </c>
      <c r="D62" s="29" t="s">
        <v>87</v>
      </c>
      <c r="E62" s="29" t="s">
        <v>202</v>
      </c>
      <c r="F62" s="64"/>
      <c r="G62" s="29" t="s">
        <v>90</v>
      </c>
      <c r="H62" s="64">
        <f t="shared" si="1"/>
        <v>0</v>
      </c>
      <c r="I62" s="81" t="s">
        <v>496</v>
      </c>
    </row>
    <row r="63" spans="1:10" x14ac:dyDescent="0.25">
      <c r="A63" s="29">
        <v>62</v>
      </c>
      <c r="B63" s="30" t="s">
        <v>203</v>
      </c>
      <c r="C63" s="69">
        <v>700</v>
      </c>
      <c r="D63" s="29" t="s">
        <v>7</v>
      </c>
      <c r="E63" s="29" t="s">
        <v>187</v>
      </c>
      <c r="F63" s="64"/>
      <c r="G63" s="29" t="s">
        <v>9</v>
      </c>
      <c r="H63" s="64">
        <f t="shared" si="1"/>
        <v>0</v>
      </c>
      <c r="I63" s="81"/>
    </row>
    <row r="64" spans="1:10" x14ac:dyDescent="0.25">
      <c r="A64" s="29">
        <v>63</v>
      </c>
      <c r="B64" s="30" t="s">
        <v>435</v>
      </c>
      <c r="C64" s="69">
        <v>2500</v>
      </c>
      <c r="D64" s="29" t="s">
        <v>102</v>
      </c>
      <c r="E64" s="29" t="s">
        <v>103</v>
      </c>
      <c r="F64" s="64"/>
      <c r="G64" s="29" t="s">
        <v>104</v>
      </c>
      <c r="H64" s="64">
        <f t="shared" si="1"/>
        <v>0</v>
      </c>
      <c r="I64" s="101" t="s">
        <v>552</v>
      </c>
    </row>
    <row r="65" spans="1:9" x14ac:dyDescent="0.25">
      <c r="A65" s="29">
        <v>64</v>
      </c>
      <c r="B65" s="30" t="s">
        <v>376</v>
      </c>
      <c r="C65" s="67">
        <v>100</v>
      </c>
      <c r="D65" s="29" t="s">
        <v>102</v>
      </c>
      <c r="E65" s="29" t="s">
        <v>103</v>
      </c>
      <c r="F65" s="64"/>
      <c r="G65" s="29" t="s">
        <v>104</v>
      </c>
      <c r="H65" s="64">
        <f t="shared" si="1"/>
        <v>0</v>
      </c>
      <c r="I65" s="101"/>
    </row>
    <row r="66" spans="1:9" x14ac:dyDescent="0.25">
      <c r="A66" s="29">
        <v>65</v>
      </c>
      <c r="B66" s="30" t="s">
        <v>204</v>
      </c>
      <c r="C66" s="67">
        <v>30000</v>
      </c>
      <c r="D66" s="29" t="s">
        <v>87</v>
      </c>
      <c r="E66" s="29" t="s">
        <v>202</v>
      </c>
      <c r="F66" s="64"/>
      <c r="G66" s="29" t="s">
        <v>90</v>
      </c>
      <c r="H66" s="64">
        <f t="shared" ref="H66:H96" si="2">F66*C66</f>
        <v>0</v>
      </c>
      <c r="I66" s="81" t="s">
        <v>497</v>
      </c>
    </row>
    <row r="67" spans="1:9" x14ac:dyDescent="0.25">
      <c r="A67" s="29">
        <v>66</v>
      </c>
      <c r="B67" s="30" t="s">
        <v>205</v>
      </c>
      <c r="C67" s="67">
        <v>400</v>
      </c>
      <c r="D67" s="29" t="s">
        <v>7</v>
      </c>
      <c r="E67" s="29" t="s">
        <v>206</v>
      </c>
      <c r="F67" s="64"/>
      <c r="G67" s="29" t="s">
        <v>9</v>
      </c>
      <c r="H67" s="64">
        <f t="shared" si="2"/>
        <v>0</v>
      </c>
      <c r="I67" s="81" t="s">
        <v>498</v>
      </c>
    </row>
    <row r="68" spans="1:9" x14ac:dyDescent="0.25">
      <c r="A68" s="29">
        <v>67</v>
      </c>
      <c r="B68" s="30" t="s">
        <v>207</v>
      </c>
      <c r="C68" s="67">
        <v>150</v>
      </c>
      <c r="D68" s="29" t="s">
        <v>102</v>
      </c>
      <c r="E68" s="29" t="s">
        <v>103</v>
      </c>
      <c r="F68" s="64"/>
      <c r="G68" s="29" t="s">
        <v>104</v>
      </c>
      <c r="H68" s="64">
        <f t="shared" si="2"/>
        <v>0</v>
      </c>
      <c r="I68" s="81"/>
    </row>
    <row r="69" spans="1:9" x14ac:dyDescent="0.25">
      <c r="A69" s="29">
        <v>68</v>
      </c>
      <c r="B69" s="30" t="s">
        <v>208</v>
      </c>
      <c r="C69" s="67">
        <v>140000</v>
      </c>
      <c r="D69" s="29" t="s">
        <v>87</v>
      </c>
      <c r="E69" s="29" t="s">
        <v>209</v>
      </c>
      <c r="F69" s="64"/>
      <c r="G69" s="29" t="s">
        <v>90</v>
      </c>
      <c r="H69" s="64">
        <f t="shared" si="2"/>
        <v>0</v>
      </c>
      <c r="I69" s="81" t="s">
        <v>499</v>
      </c>
    </row>
    <row r="70" spans="1:9" x14ac:dyDescent="0.25">
      <c r="A70" s="29">
        <v>69</v>
      </c>
      <c r="B70" s="30" t="s">
        <v>210</v>
      </c>
      <c r="C70" s="67">
        <v>25000</v>
      </c>
      <c r="D70" s="29" t="s">
        <v>87</v>
      </c>
      <c r="E70" s="29" t="s">
        <v>209</v>
      </c>
      <c r="F70" s="64"/>
      <c r="G70" s="29" t="s">
        <v>90</v>
      </c>
      <c r="H70" s="64">
        <f t="shared" si="2"/>
        <v>0</v>
      </c>
      <c r="I70" s="81" t="s">
        <v>515</v>
      </c>
    </row>
    <row r="71" spans="1:9" x14ac:dyDescent="0.25">
      <c r="A71" s="29">
        <v>70</v>
      </c>
      <c r="B71" s="30" t="s">
        <v>208</v>
      </c>
      <c r="C71" s="67">
        <v>50</v>
      </c>
      <c r="D71" s="29" t="s">
        <v>87</v>
      </c>
      <c r="E71" s="29" t="s">
        <v>211</v>
      </c>
      <c r="F71" s="64"/>
      <c r="G71" s="29" t="s">
        <v>90</v>
      </c>
      <c r="H71" s="64">
        <f t="shared" si="2"/>
        <v>0</v>
      </c>
      <c r="I71" s="81" t="s">
        <v>499</v>
      </c>
    </row>
    <row r="72" spans="1:9" x14ac:dyDescent="0.25">
      <c r="A72" s="29">
        <v>71</v>
      </c>
      <c r="B72" s="30" t="s">
        <v>403</v>
      </c>
      <c r="C72" s="67">
        <v>10000</v>
      </c>
      <c r="D72" s="29" t="s">
        <v>102</v>
      </c>
      <c r="E72" s="29" t="s">
        <v>103</v>
      </c>
      <c r="F72" s="64"/>
      <c r="G72" s="29" t="s">
        <v>104</v>
      </c>
      <c r="H72" s="64">
        <f t="shared" si="2"/>
        <v>0</v>
      </c>
      <c r="I72" s="81" t="s">
        <v>553</v>
      </c>
    </row>
    <row r="73" spans="1:9" x14ac:dyDescent="0.25">
      <c r="A73" s="29">
        <v>73</v>
      </c>
      <c r="B73" s="30" t="s">
        <v>212</v>
      </c>
      <c r="C73" s="67">
        <v>20000</v>
      </c>
      <c r="D73" s="29" t="s">
        <v>102</v>
      </c>
      <c r="E73" s="29" t="s">
        <v>103</v>
      </c>
      <c r="F73" s="64"/>
      <c r="G73" s="29" t="s">
        <v>104</v>
      </c>
      <c r="H73" s="64">
        <f t="shared" si="2"/>
        <v>0</v>
      </c>
      <c r="I73" s="82" t="s">
        <v>556</v>
      </c>
    </row>
    <row r="74" spans="1:9" x14ac:dyDescent="0.25">
      <c r="A74" s="29">
        <v>74</v>
      </c>
      <c r="B74" s="30" t="s">
        <v>377</v>
      </c>
      <c r="C74" s="67">
        <v>15000</v>
      </c>
      <c r="D74" s="29" t="s">
        <v>102</v>
      </c>
      <c r="E74" s="29" t="s">
        <v>103</v>
      </c>
      <c r="F74" s="64"/>
      <c r="G74" s="29" t="s">
        <v>104</v>
      </c>
      <c r="H74" s="64">
        <f t="shared" si="2"/>
        <v>0</v>
      </c>
      <c r="I74" s="82"/>
    </row>
    <row r="75" spans="1:9" x14ac:dyDescent="0.25">
      <c r="A75" s="29">
        <v>75</v>
      </c>
      <c r="B75" s="30" t="s">
        <v>213</v>
      </c>
      <c r="C75" s="67">
        <v>500</v>
      </c>
      <c r="D75" s="29" t="s">
        <v>102</v>
      </c>
      <c r="E75" s="29" t="s">
        <v>103</v>
      </c>
      <c r="F75" s="64"/>
      <c r="G75" s="29" t="s">
        <v>104</v>
      </c>
      <c r="H75" s="64">
        <f t="shared" si="2"/>
        <v>0</v>
      </c>
      <c r="I75" s="81" t="s">
        <v>554</v>
      </c>
    </row>
    <row r="76" spans="1:9" x14ac:dyDescent="0.25">
      <c r="A76" s="29">
        <v>76</v>
      </c>
      <c r="B76" s="30" t="s">
        <v>214</v>
      </c>
      <c r="C76" s="67">
        <v>300</v>
      </c>
      <c r="D76" s="29" t="s">
        <v>102</v>
      </c>
      <c r="E76" s="29" t="s">
        <v>103</v>
      </c>
      <c r="F76" s="64"/>
      <c r="G76" s="29" t="s">
        <v>104</v>
      </c>
      <c r="H76" s="64">
        <f t="shared" si="2"/>
        <v>0</v>
      </c>
      <c r="I76" s="82" t="s">
        <v>555</v>
      </c>
    </row>
    <row r="77" spans="1:9" x14ac:dyDescent="0.25">
      <c r="A77" s="29">
        <v>77</v>
      </c>
      <c r="B77" s="30" t="s">
        <v>215</v>
      </c>
      <c r="C77" s="67">
        <v>20</v>
      </c>
      <c r="D77" s="29" t="s">
        <v>7</v>
      </c>
      <c r="E77" s="29" t="s">
        <v>216</v>
      </c>
      <c r="F77" s="64"/>
      <c r="G77" s="29" t="s">
        <v>9</v>
      </c>
      <c r="H77" s="64">
        <f t="shared" si="2"/>
        <v>0</v>
      </c>
      <c r="I77" s="82"/>
    </row>
    <row r="78" spans="1:9" x14ac:dyDescent="0.25">
      <c r="A78" s="29">
        <v>78</v>
      </c>
      <c r="B78" s="30" t="s">
        <v>217</v>
      </c>
      <c r="C78" s="67">
        <v>10</v>
      </c>
      <c r="D78" s="29" t="s">
        <v>7</v>
      </c>
      <c r="E78" s="29" t="s">
        <v>116</v>
      </c>
      <c r="F78" s="64"/>
      <c r="G78" s="29" t="s">
        <v>9</v>
      </c>
      <c r="H78" s="64">
        <f t="shared" si="2"/>
        <v>0</v>
      </c>
      <c r="I78" s="82"/>
    </row>
    <row r="79" spans="1:9" x14ac:dyDescent="0.25">
      <c r="A79" s="29">
        <v>79</v>
      </c>
      <c r="B79" s="30" t="s">
        <v>218</v>
      </c>
      <c r="C79" s="67">
        <v>400</v>
      </c>
      <c r="D79" s="29" t="s">
        <v>7</v>
      </c>
      <c r="E79" s="29" t="s">
        <v>219</v>
      </c>
      <c r="F79" s="64"/>
      <c r="G79" s="29" t="s">
        <v>9</v>
      </c>
      <c r="H79" s="64">
        <f t="shared" si="2"/>
        <v>0</v>
      </c>
      <c r="I79" s="82"/>
    </row>
    <row r="80" spans="1:9" x14ac:dyDescent="0.25">
      <c r="A80" s="29">
        <v>80</v>
      </c>
      <c r="B80" s="30" t="s">
        <v>220</v>
      </c>
      <c r="C80" s="67">
        <v>140</v>
      </c>
      <c r="D80" s="29" t="s">
        <v>7</v>
      </c>
      <c r="E80" s="29" t="s">
        <v>221</v>
      </c>
      <c r="F80" s="64"/>
      <c r="G80" s="29" t="s">
        <v>9</v>
      </c>
      <c r="H80" s="64">
        <f t="shared" si="2"/>
        <v>0</v>
      </c>
      <c r="I80" s="82"/>
    </row>
    <row r="81" spans="1:9" x14ac:dyDescent="0.25">
      <c r="A81" s="29">
        <v>81</v>
      </c>
      <c r="B81" s="30" t="s">
        <v>222</v>
      </c>
      <c r="C81" s="67">
        <v>300</v>
      </c>
      <c r="D81" s="29" t="s">
        <v>102</v>
      </c>
      <c r="E81" s="29" t="s">
        <v>114</v>
      </c>
      <c r="F81" s="64"/>
      <c r="G81" s="29" t="s">
        <v>104</v>
      </c>
      <c r="H81" s="64">
        <f t="shared" si="2"/>
        <v>0</v>
      </c>
      <c r="I81" s="81" t="s">
        <v>500</v>
      </c>
    </row>
    <row r="82" spans="1:9" x14ac:dyDescent="0.25">
      <c r="A82" s="29">
        <v>82</v>
      </c>
      <c r="B82" s="30" t="s">
        <v>223</v>
      </c>
      <c r="C82" s="67">
        <v>20</v>
      </c>
      <c r="D82" s="29" t="s">
        <v>7</v>
      </c>
      <c r="E82" s="29" t="s">
        <v>144</v>
      </c>
      <c r="F82" s="64"/>
      <c r="G82" s="29" t="s">
        <v>9</v>
      </c>
      <c r="H82" s="64">
        <f t="shared" si="2"/>
        <v>0</v>
      </c>
      <c r="I82" s="82"/>
    </row>
    <row r="83" spans="1:9" x14ac:dyDescent="0.25">
      <c r="A83" s="29">
        <v>83</v>
      </c>
      <c r="B83" s="30" t="s">
        <v>437</v>
      </c>
      <c r="C83" s="67">
        <v>30</v>
      </c>
      <c r="D83" s="29" t="s">
        <v>7</v>
      </c>
      <c r="E83" s="29" t="s">
        <v>156</v>
      </c>
      <c r="F83" s="64"/>
      <c r="G83" s="29" t="s">
        <v>9</v>
      </c>
      <c r="H83" s="64">
        <f t="shared" si="2"/>
        <v>0</v>
      </c>
      <c r="I83" s="82"/>
    </row>
    <row r="84" spans="1:9" x14ac:dyDescent="0.25">
      <c r="A84" s="29">
        <v>84</v>
      </c>
      <c r="B84" s="30" t="s">
        <v>224</v>
      </c>
      <c r="C84" s="67">
        <v>10</v>
      </c>
      <c r="D84" s="29" t="s">
        <v>7</v>
      </c>
      <c r="E84" s="29" t="s">
        <v>144</v>
      </c>
      <c r="F84" s="64"/>
      <c r="G84" s="29" t="s">
        <v>9</v>
      </c>
      <c r="H84" s="64">
        <f t="shared" si="2"/>
        <v>0</v>
      </c>
      <c r="I84" s="82"/>
    </row>
    <row r="85" spans="1:9" x14ac:dyDescent="0.25">
      <c r="A85" s="29">
        <v>85</v>
      </c>
      <c r="B85" s="30" t="s">
        <v>225</v>
      </c>
      <c r="C85" s="67">
        <v>780</v>
      </c>
      <c r="D85" s="29" t="s">
        <v>7</v>
      </c>
      <c r="E85" s="29" t="s">
        <v>144</v>
      </c>
      <c r="F85" s="64"/>
      <c r="G85" s="29" t="s">
        <v>9</v>
      </c>
      <c r="H85" s="64">
        <f t="shared" si="2"/>
        <v>0</v>
      </c>
      <c r="I85" s="81" t="s">
        <v>516</v>
      </c>
    </row>
    <row r="86" spans="1:9" x14ac:dyDescent="0.25">
      <c r="A86" s="29">
        <v>86</v>
      </c>
      <c r="B86" s="30" t="s">
        <v>226</v>
      </c>
      <c r="C86" s="67">
        <v>40</v>
      </c>
      <c r="D86" s="29" t="s">
        <v>7</v>
      </c>
      <c r="E86" s="29" t="s">
        <v>227</v>
      </c>
      <c r="F86" s="64"/>
      <c r="G86" s="29" t="s">
        <v>9</v>
      </c>
      <c r="H86" s="64">
        <f t="shared" si="2"/>
        <v>0</v>
      </c>
      <c r="I86" s="82"/>
    </row>
    <row r="87" spans="1:9" x14ac:dyDescent="0.25">
      <c r="A87" s="29">
        <v>87</v>
      </c>
      <c r="B87" s="30" t="s">
        <v>228</v>
      </c>
      <c r="C87" s="67">
        <v>40</v>
      </c>
      <c r="D87" s="29" t="s">
        <v>7</v>
      </c>
      <c r="E87" s="29" t="s">
        <v>227</v>
      </c>
      <c r="F87" s="64"/>
      <c r="G87" s="29" t="s">
        <v>9</v>
      </c>
      <c r="H87" s="64">
        <f t="shared" si="2"/>
        <v>0</v>
      </c>
      <c r="I87" s="82"/>
    </row>
    <row r="88" spans="1:9" x14ac:dyDescent="0.25">
      <c r="A88" s="29">
        <v>88</v>
      </c>
      <c r="B88" s="30" t="s">
        <v>229</v>
      </c>
      <c r="C88" s="67">
        <v>25</v>
      </c>
      <c r="D88" s="29" t="s">
        <v>7</v>
      </c>
      <c r="E88" s="29" t="s">
        <v>230</v>
      </c>
      <c r="F88" s="64"/>
      <c r="G88" s="29" t="s">
        <v>9</v>
      </c>
      <c r="H88" s="64">
        <f t="shared" si="2"/>
        <v>0</v>
      </c>
      <c r="I88" s="82"/>
    </row>
    <row r="89" spans="1:9" x14ac:dyDescent="0.25">
      <c r="A89" s="29">
        <v>89</v>
      </c>
      <c r="B89" s="30" t="s">
        <v>395</v>
      </c>
      <c r="C89" s="67">
        <v>5</v>
      </c>
      <c r="D89" s="29" t="s">
        <v>7</v>
      </c>
      <c r="E89" s="29" t="s">
        <v>231</v>
      </c>
      <c r="F89" s="64"/>
      <c r="G89" s="29" t="s">
        <v>9</v>
      </c>
      <c r="H89" s="64">
        <f t="shared" si="2"/>
        <v>0</v>
      </c>
      <c r="I89" s="82"/>
    </row>
    <row r="90" spans="1:9" x14ac:dyDescent="0.25">
      <c r="A90" s="29">
        <v>90</v>
      </c>
      <c r="B90" s="30" t="s">
        <v>232</v>
      </c>
      <c r="C90" s="67">
        <v>700</v>
      </c>
      <c r="D90" s="29" t="s">
        <v>7</v>
      </c>
      <c r="E90" s="29" t="s">
        <v>142</v>
      </c>
      <c r="F90" s="64"/>
      <c r="G90" s="29" t="s">
        <v>9</v>
      </c>
      <c r="H90" s="64">
        <f t="shared" si="2"/>
        <v>0</v>
      </c>
      <c r="I90" s="82"/>
    </row>
    <row r="91" spans="1:9" x14ac:dyDescent="0.25">
      <c r="A91" s="29">
        <v>91</v>
      </c>
      <c r="B91" s="30" t="s">
        <v>233</v>
      </c>
      <c r="C91" s="67">
        <v>20</v>
      </c>
      <c r="D91" s="29" t="s">
        <v>7</v>
      </c>
      <c r="E91" s="29" t="s">
        <v>234</v>
      </c>
      <c r="F91" s="64"/>
      <c r="G91" s="29" t="s">
        <v>9</v>
      </c>
      <c r="H91" s="64">
        <f t="shared" si="2"/>
        <v>0</v>
      </c>
      <c r="I91" s="82"/>
    </row>
    <row r="92" spans="1:9" x14ac:dyDescent="0.25">
      <c r="A92" s="29">
        <v>92</v>
      </c>
      <c r="B92" s="30" t="s">
        <v>235</v>
      </c>
      <c r="C92" s="67">
        <v>20</v>
      </c>
      <c r="D92" s="29" t="s">
        <v>7</v>
      </c>
      <c r="E92" s="29" t="s">
        <v>142</v>
      </c>
      <c r="F92" s="64"/>
      <c r="G92" s="29" t="s">
        <v>9</v>
      </c>
      <c r="H92" s="64">
        <f t="shared" si="2"/>
        <v>0</v>
      </c>
      <c r="I92" s="82"/>
    </row>
    <row r="93" spans="1:9" x14ac:dyDescent="0.25">
      <c r="A93" s="29">
        <v>93</v>
      </c>
      <c r="B93" s="30" t="s">
        <v>236</v>
      </c>
      <c r="C93" s="67">
        <v>30</v>
      </c>
      <c r="D93" s="29" t="s">
        <v>7</v>
      </c>
      <c r="E93" s="29" t="s">
        <v>151</v>
      </c>
      <c r="F93" s="64"/>
      <c r="G93" s="29" t="s">
        <v>9</v>
      </c>
      <c r="H93" s="64">
        <f t="shared" si="2"/>
        <v>0</v>
      </c>
      <c r="I93" s="82"/>
    </row>
    <row r="94" spans="1:9" x14ac:dyDescent="0.25">
      <c r="A94" s="29">
        <v>94</v>
      </c>
      <c r="B94" s="30" t="s">
        <v>237</v>
      </c>
      <c r="C94" s="67">
        <v>250</v>
      </c>
      <c r="D94" s="29" t="s">
        <v>102</v>
      </c>
      <c r="E94" s="29" t="s">
        <v>103</v>
      </c>
      <c r="F94" s="64"/>
      <c r="G94" s="29" t="s">
        <v>104</v>
      </c>
      <c r="H94" s="64">
        <f t="shared" si="2"/>
        <v>0</v>
      </c>
      <c r="I94" s="82"/>
    </row>
    <row r="95" spans="1:9" x14ac:dyDescent="0.25">
      <c r="A95" s="29">
        <v>95</v>
      </c>
      <c r="B95" s="30" t="s">
        <v>238</v>
      </c>
      <c r="C95" s="67">
        <v>10</v>
      </c>
      <c r="D95" s="29" t="s">
        <v>7</v>
      </c>
      <c r="E95" s="29" t="s">
        <v>147</v>
      </c>
      <c r="F95" s="64"/>
      <c r="G95" s="29" t="s">
        <v>9</v>
      </c>
      <c r="H95" s="64">
        <f t="shared" si="2"/>
        <v>0</v>
      </c>
      <c r="I95" s="82"/>
    </row>
    <row r="96" spans="1:9" x14ac:dyDescent="0.25">
      <c r="A96" s="29">
        <v>96</v>
      </c>
      <c r="B96" s="30" t="s">
        <v>235</v>
      </c>
      <c r="C96" s="67">
        <v>150</v>
      </c>
      <c r="D96" s="29" t="s">
        <v>7</v>
      </c>
      <c r="E96" s="29" t="s">
        <v>142</v>
      </c>
      <c r="F96" s="64"/>
      <c r="G96" s="29" t="s">
        <v>9</v>
      </c>
      <c r="H96" s="64">
        <f t="shared" si="2"/>
        <v>0</v>
      </c>
      <c r="I96" s="82"/>
    </row>
    <row r="97" spans="1:9" x14ac:dyDescent="0.25">
      <c r="A97" s="29">
        <v>97</v>
      </c>
      <c r="B97" s="30" t="s">
        <v>391</v>
      </c>
      <c r="C97" s="67">
        <v>350</v>
      </c>
      <c r="D97" s="29" t="s">
        <v>7</v>
      </c>
      <c r="E97" s="29" t="s">
        <v>142</v>
      </c>
      <c r="F97" s="64"/>
      <c r="G97" s="29" t="s">
        <v>9</v>
      </c>
      <c r="H97" s="64">
        <f t="shared" ref="H97:H135" si="3">F97*C97</f>
        <v>0</v>
      </c>
      <c r="I97" s="82"/>
    </row>
    <row r="98" spans="1:9" x14ac:dyDescent="0.25">
      <c r="A98" s="29">
        <v>98</v>
      </c>
      <c r="B98" s="30" t="s">
        <v>239</v>
      </c>
      <c r="C98" s="67">
        <v>20</v>
      </c>
      <c r="D98" s="29" t="s">
        <v>7</v>
      </c>
      <c r="E98" s="29" t="s">
        <v>182</v>
      </c>
      <c r="F98" s="64"/>
      <c r="G98" s="29" t="s">
        <v>9</v>
      </c>
      <c r="H98" s="64">
        <f t="shared" si="3"/>
        <v>0</v>
      </c>
      <c r="I98" s="82"/>
    </row>
    <row r="99" spans="1:9" x14ac:dyDescent="0.25">
      <c r="A99" s="29">
        <v>99</v>
      </c>
      <c r="B99" s="30" t="s">
        <v>408</v>
      </c>
      <c r="C99" s="67">
        <v>10</v>
      </c>
      <c r="D99" s="29" t="s">
        <v>7</v>
      </c>
      <c r="E99" s="29" t="s">
        <v>240</v>
      </c>
      <c r="F99" s="64"/>
      <c r="G99" s="29" t="s">
        <v>9</v>
      </c>
      <c r="H99" s="64">
        <f t="shared" si="3"/>
        <v>0</v>
      </c>
      <c r="I99" s="82"/>
    </row>
    <row r="100" spans="1:9" x14ac:dyDescent="0.25">
      <c r="A100" s="29">
        <v>100</v>
      </c>
      <c r="B100" s="30" t="s">
        <v>392</v>
      </c>
      <c r="C100" s="67">
        <v>40</v>
      </c>
      <c r="D100" s="29" t="s">
        <v>7</v>
      </c>
      <c r="E100" s="29" t="s">
        <v>142</v>
      </c>
      <c r="F100" s="64"/>
      <c r="G100" s="29" t="s">
        <v>9</v>
      </c>
      <c r="H100" s="64">
        <f t="shared" si="3"/>
        <v>0</v>
      </c>
      <c r="I100" s="82"/>
    </row>
    <row r="101" spans="1:9" x14ac:dyDescent="0.25">
      <c r="A101" s="29">
        <v>101</v>
      </c>
      <c r="B101" s="30" t="s">
        <v>241</v>
      </c>
      <c r="C101" s="67">
        <v>1</v>
      </c>
      <c r="D101" s="29" t="s">
        <v>7</v>
      </c>
      <c r="E101" s="29" t="s">
        <v>242</v>
      </c>
      <c r="F101" s="64"/>
      <c r="G101" s="29" t="s">
        <v>243</v>
      </c>
      <c r="H101" s="64">
        <f t="shared" si="3"/>
        <v>0</v>
      </c>
      <c r="I101" s="82"/>
    </row>
    <row r="102" spans="1:9" x14ac:dyDescent="0.25">
      <c r="A102" s="29">
        <v>102</v>
      </c>
      <c r="B102" s="30" t="s">
        <v>438</v>
      </c>
      <c r="C102" s="67">
        <v>15</v>
      </c>
      <c r="D102" s="29" t="s">
        <v>7</v>
      </c>
      <c r="E102" s="29" t="s">
        <v>439</v>
      </c>
      <c r="F102" s="64"/>
      <c r="G102" s="29" t="s">
        <v>9</v>
      </c>
      <c r="H102" s="64">
        <f t="shared" si="3"/>
        <v>0</v>
      </c>
      <c r="I102" s="82"/>
    </row>
    <row r="103" spans="1:9" x14ac:dyDescent="0.25">
      <c r="A103" s="29">
        <v>103</v>
      </c>
      <c r="B103" s="30" t="s">
        <v>244</v>
      </c>
      <c r="C103" s="67">
        <v>5</v>
      </c>
      <c r="D103" s="29" t="s">
        <v>7</v>
      </c>
      <c r="E103" s="29" t="s">
        <v>132</v>
      </c>
      <c r="F103" s="64"/>
      <c r="G103" s="29" t="s">
        <v>9</v>
      </c>
      <c r="H103" s="64">
        <f t="shared" si="3"/>
        <v>0</v>
      </c>
      <c r="I103" s="82"/>
    </row>
    <row r="104" spans="1:9" x14ac:dyDescent="0.25">
      <c r="A104" s="29">
        <v>104</v>
      </c>
      <c r="B104" s="30" t="s">
        <v>245</v>
      </c>
      <c r="C104" s="67">
        <v>2</v>
      </c>
      <c r="D104" s="29" t="s">
        <v>7</v>
      </c>
      <c r="E104" s="29" t="s">
        <v>242</v>
      </c>
      <c r="F104" s="64"/>
      <c r="G104" s="29" t="s">
        <v>9</v>
      </c>
      <c r="H104" s="64">
        <f t="shared" si="3"/>
        <v>0</v>
      </c>
      <c r="I104" s="82"/>
    </row>
    <row r="105" spans="1:9" x14ac:dyDescent="0.25">
      <c r="A105" s="29">
        <v>105</v>
      </c>
      <c r="B105" s="30" t="s">
        <v>246</v>
      </c>
      <c r="C105" s="67">
        <v>10</v>
      </c>
      <c r="D105" s="29" t="s">
        <v>7</v>
      </c>
      <c r="E105" s="29" t="s">
        <v>247</v>
      </c>
      <c r="F105" s="64"/>
      <c r="G105" s="29" t="s">
        <v>9</v>
      </c>
      <c r="H105" s="64">
        <f t="shared" si="3"/>
        <v>0</v>
      </c>
      <c r="I105" s="82"/>
    </row>
    <row r="106" spans="1:9" x14ac:dyDescent="0.25">
      <c r="A106" s="29">
        <v>106</v>
      </c>
      <c r="B106" s="30" t="s">
        <v>248</v>
      </c>
      <c r="C106" s="67">
        <v>10</v>
      </c>
      <c r="D106" s="29" t="s">
        <v>7</v>
      </c>
      <c r="E106" s="29" t="s">
        <v>247</v>
      </c>
      <c r="F106" s="64"/>
      <c r="G106" s="29" t="s">
        <v>9</v>
      </c>
      <c r="H106" s="64">
        <f t="shared" si="3"/>
        <v>0</v>
      </c>
      <c r="I106" s="82"/>
    </row>
    <row r="107" spans="1:9" x14ac:dyDescent="0.25">
      <c r="A107" s="29">
        <v>107</v>
      </c>
      <c r="B107" s="30" t="s">
        <v>249</v>
      </c>
      <c r="C107" s="67">
        <v>20</v>
      </c>
      <c r="D107" s="29" t="s">
        <v>7</v>
      </c>
      <c r="E107" s="29" t="s">
        <v>250</v>
      </c>
      <c r="F107" s="64"/>
      <c r="G107" s="29" t="s">
        <v>9</v>
      </c>
      <c r="H107" s="64">
        <f t="shared" si="3"/>
        <v>0</v>
      </c>
      <c r="I107" s="82"/>
    </row>
    <row r="108" spans="1:9" x14ac:dyDescent="0.25">
      <c r="A108" s="29">
        <v>108</v>
      </c>
      <c r="B108" s="30" t="s">
        <v>404</v>
      </c>
      <c r="C108" s="67">
        <v>20</v>
      </c>
      <c r="D108" s="29" t="s">
        <v>87</v>
      </c>
      <c r="E108" s="29" t="s">
        <v>251</v>
      </c>
      <c r="F108" s="64"/>
      <c r="G108" s="29" t="s">
        <v>90</v>
      </c>
      <c r="H108" s="64">
        <f t="shared" si="3"/>
        <v>0</v>
      </c>
      <c r="I108" s="82"/>
    </row>
    <row r="109" spans="1:9" x14ac:dyDescent="0.25">
      <c r="A109" s="29">
        <v>109</v>
      </c>
      <c r="B109" s="30" t="s">
        <v>396</v>
      </c>
      <c r="C109" s="67">
        <v>4000</v>
      </c>
      <c r="D109" s="29" t="s">
        <v>87</v>
      </c>
      <c r="E109" s="29" t="s">
        <v>253</v>
      </c>
      <c r="F109" s="64"/>
      <c r="G109" s="29" t="s">
        <v>90</v>
      </c>
      <c r="H109" s="64">
        <f t="shared" si="3"/>
        <v>0</v>
      </c>
      <c r="I109" s="81" t="s">
        <v>501</v>
      </c>
    </row>
    <row r="110" spans="1:9" x14ac:dyDescent="0.25">
      <c r="A110" s="29">
        <v>110</v>
      </c>
      <c r="B110" s="30" t="s">
        <v>252</v>
      </c>
      <c r="C110" s="67">
        <v>50</v>
      </c>
      <c r="D110" s="29" t="s">
        <v>7</v>
      </c>
      <c r="E110" s="29" t="s">
        <v>158</v>
      </c>
      <c r="F110" s="64"/>
      <c r="G110" s="29" t="s">
        <v>9</v>
      </c>
      <c r="H110" s="64">
        <f t="shared" si="3"/>
        <v>0</v>
      </c>
      <c r="I110" s="81" t="s">
        <v>501</v>
      </c>
    </row>
    <row r="111" spans="1:9" x14ac:dyDescent="0.25">
      <c r="A111" s="29">
        <v>111</v>
      </c>
      <c r="B111" s="30" t="s">
        <v>254</v>
      </c>
      <c r="C111" s="67">
        <v>100</v>
      </c>
      <c r="D111" s="29" t="s">
        <v>87</v>
      </c>
      <c r="E111" s="29" t="s">
        <v>255</v>
      </c>
      <c r="F111" s="64"/>
      <c r="G111" s="29" t="s">
        <v>90</v>
      </c>
      <c r="H111" s="64">
        <f t="shared" si="3"/>
        <v>0</v>
      </c>
      <c r="I111" s="82"/>
    </row>
    <row r="112" spans="1:9" x14ac:dyDescent="0.25">
      <c r="A112" s="29">
        <v>112</v>
      </c>
      <c r="B112" s="30" t="s">
        <v>256</v>
      </c>
      <c r="C112" s="67">
        <v>20</v>
      </c>
      <c r="D112" s="29" t="s">
        <v>7</v>
      </c>
      <c r="E112" s="29" t="s">
        <v>250</v>
      </c>
      <c r="F112" s="64"/>
      <c r="G112" s="29" t="s">
        <v>9</v>
      </c>
      <c r="H112" s="64">
        <f t="shared" si="3"/>
        <v>0</v>
      </c>
      <c r="I112" s="82"/>
    </row>
    <row r="113" spans="1:9" x14ac:dyDescent="0.25">
      <c r="A113" s="29">
        <v>113</v>
      </c>
      <c r="B113" s="30" t="s">
        <v>257</v>
      </c>
      <c r="C113" s="67">
        <v>20</v>
      </c>
      <c r="D113" s="29" t="s">
        <v>87</v>
      </c>
      <c r="E113" s="29" t="s">
        <v>258</v>
      </c>
      <c r="F113" s="64"/>
      <c r="G113" s="29" t="s">
        <v>90</v>
      </c>
      <c r="H113" s="64">
        <f t="shared" si="3"/>
        <v>0</v>
      </c>
      <c r="I113" s="82"/>
    </row>
    <row r="114" spans="1:9" x14ac:dyDescent="0.25">
      <c r="A114" s="29">
        <v>114</v>
      </c>
      <c r="B114" s="30" t="s">
        <v>239</v>
      </c>
      <c r="C114" s="67">
        <v>50</v>
      </c>
      <c r="D114" s="29" t="s">
        <v>87</v>
      </c>
      <c r="E114" s="29" t="s">
        <v>259</v>
      </c>
      <c r="F114" s="64"/>
      <c r="G114" s="29" t="s">
        <v>90</v>
      </c>
      <c r="H114" s="64">
        <f t="shared" si="3"/>
        <v>0</v>
      </c>
      <c r="I114" s="82"/>
    </row>
    <row r="115" spans="1:9" x14ac:dyDescent="0.25">
      <c r="A115" s="29">
        <v>115</v>
      </c>
      <c r="B115" s="30" t="s">
        <v>260</v>
      </c>
      <c r="C115" s="67">
        <v>20</v>
      </c>
      <c r="D115" s="29" t="s">
        <v>7</v>
      </c>
      <c r="E115" s="29" t="s">
        <v>261</v>
      </c>
      <c r="F115" s="64"/>
      <c r="G115" s="29" t="s">
        <v>9</v>
      </c>
      <c r="H115" s="64">
        <f t="shared" si="3"/>
        <v>0</v>
      </c>
      <c r="I115" s="82"/>
    </row>
    <row r="116" spans="1:9" x14ac:dyDescent="0.25">
      <c r="A116" s="29">
        <v>116</v>
      </c>
      <c r="B116" s="30" t="s">
        <v>525</v>
      </c>
      <c r="C116" s="67">
        <v>200</v>
      </c>
      <c r="D116" s="29" t="s">
        <v>7</v>
      </c>
      <c r="E116" s="29" t="s">
        <v>262</v>
      </c>
      <c r="F116" s="64"/>
      <c r="G116" s="29" t="s">
        <v>9</v>
      </c>
      <c r="H116" s="64">
        <f t="shared" si="3"/>
        <v>0</v>
      </c>
      <c r="I116" s="82" t="s">
        <v>528</v>
      </c>
    </row>
    <row r="117" spans="1:9" x14ac:dyDescent="0.25">
      <c r="A117" s="29">
        <v>117</v>
      </c>
      <c r="B117" s="30" t="s">
        <v>522</v>
      </c>
      <c r="C117" s="67">
        <v>1000</v>
      </c>
      <c r="D117" s="29" t="s">
        <v>7</v>
      </c>
      <c r="E117" s="29" t="s">
        <v>262</v>
      </c>
      <c r="F117" s="64"/>
      <c r="G117" s="29" t="s">
        <v>9</v>
      </c>
      <c r="H117" s="64">
        <f t="shared" si="3"/>
        <v>0</v>
      </c>
      <c r="I117" s="82" t="s">
        <v>528</v>
      </c>
    </row>
    <row r="118" spans="1:9" x14ac:dyDescent="0.25">
      <c r="A118" s="29">
        <v>118</v>
      </c>
      <c r="B118" s="30" t="s">
        <v>526</v>
      </c>
      <c r="C118" s="67">
        <v>6000</v>
      </c>
      <c r="D118" s="29" t="s">
        <v>7</v>
      </c>
      <c r="E118" s="29" t="s">
        <v>262</v>
      </c>
      <c r="F118" s="64"/>
      <c r="G118" s="29" t="s">
        <v>9</v>
      </c>
      <c r="H118" s="64">
        <f t="shared" si="3"/>
        <v>0</v>
      </c>
      <c r="I118" s="82" t="s">
        <v>528</v>
      </c>
    </row>
    <row r="119" spans="1:9" x14ac:dyDescent="0.25">
      <c r="A119" s="29">
        <v>119</v>
      </c>
      <c r="B119" s="30" t="s">
        <v>523</v>
      </c>
      <c r="C119" s="67">
        <v>2000</v>
      </c>
      <c r="D119" s="29" t="s">
        <v>7</v>
      </c>
      <c r="E119" s="29" t="s">
        <v>262</v>
      </c>
      <c r="F119" s="64"/>
      <c r="G119" s="29" t="s">
        <v>9</v>
      </c>
      <c r="H119" s="64">
        <f t="shared" si="3"/>
        <v>0</v>
      </c>
      <c r="I119" s="82" t="s">
        <v>528</v>
      </c>
    </row>
    <row r="120" spans="1:9" x14ac:dyDescent="0.25">
      <c r="A120" s="29">
        <v>120</v>
      </c>
      <c r="B120" s="30" t="s">
        <v>527</v>
      </c>
      <c r="C120" s="67">
        <v>200</v>
      </c>
      <c r="D120" s="29" t="s">
        <v>7</v>
      </c>
      <c r="E120" s="29" t="s">
        <v>262</v>
      </c>
      <c r="F120" s="64"/>
      <c r="G120" s="29" t="s">
        <v>9</v>
      </c>
      <c r="H120" s="64">
        <f t="shared" si="3"/>
        <v>0</v>
      </c>
      <c r="I120" s="82" t="s">
        <v>528</v>
      </c>
    </row>
    <row r="121" spans="1:9" x14ac:dyDescent="0.25">
      <c r="A121" s="29">
        <v>121</v>
      </c>
      <c r="B121" s="30" t="s">
        <v>524</v>
      </c>
      <c r="C121" s="67">
        <v>100</v>
      </c>
      <c r="D121" s="29" t="s">
        <v>7</v>
      </c>
      <c r="E121" s="29" t="s">
        <v>262</v>
      </c>
      <c r="F121" s="64"/>
      <c r="G121" s="29" t="s">
        <v>9</v>
      </c>
      <c r="H121" s="64">
        <f t="shared" si="3"/>
        <v>0</v>
      </c>
      <c r="I121" s="82" t="s">
        <v>528</v>
      </c>
    </row>
    <row r="122" spans="1:9" x14ac:dyDescent="0.25">
      <c r="A122" s="29">
        <v>122</v>
      </c>
      <c r="B122" s="30" t="s">
        <v>529</v>
      </c>
      <c r="C122" s="67">
        <v>100</v>
      </c>
      <c r="D122" s="29" t="s">
        <v>7</v>
      </c>
      <c r="E122" s="29" t="s">
        <v>262</v>
      </c>
      <c r="F122" s="64"/>
      <c r="G122" s="29" t="s">
        <v>9</v>
      </c>
      <c r="H122" s="64">
        <f t="shared" si="3"/>
        <v>0</v>
      </c>
      <c r="I122" s="82" t="s">
        <v>528</v>
      </c>
    </row>
    <row r="123" spans="1:9" x14ac:dyDescent="0.25">
      <c r="A123" s="29">
        <v>123</v>
      </c>
      <c r="B123" s="30" t="s">
        <v>378</v>
      </c>
      <c r="C123" s="67">
        <v>200</v>
      </c>
      <c r="D123" s="29" t="s">
        <v>7</v>
      </c>
      <c r="E123" s="29" t="s">
        <v>262</v>
      </c>
      <c r="F123" s="64"/>
      <c r="G123" s="29" t="s">
        <v>9</v>
      </c>
      <c r="H123" s="64">
        <f t="shared" si="3"/>
        <v>0</v>
      </c>
      <c r="I123" s="82"/>
    </row>
    <row r="124" spans="1:9" x14ac:dyDescent="0.25">
      <c r="A124" s="29">
        <v>124</v>
      </c>
      <c r="B124" s="30" t="s">
        <v>379</v>
      </c>
      <c r="C124" s="67">
        <v>200</v>
      </c>
      <c r="D124" s="29" t="s">
        <v>7</v>
      </c>
      <c r="E124" s="29" t="s">
        <v>262</v>
      </c>
      <c r="F124" s="64"/>
      <c r="G124" s="29" t="s">
        <v>9</v>
      </c>
      <c r="H124" s="64">
        <f t="shared" si="3"/>
        <v>0</v>
      </c>
      <c r="I124" s="82"/>
    </row>
    <row r="125" spans="1:9" x14ac:dyDescent="0.25">
      <c r="A125" s="29">
        <v>125</v>
      </c>
      <c r="B125" s="30" t="s">
        <v>419</v>
      </c>
      <c r="C125" s="67">
        <v>1500</v>
      </c>
      <c r="D125" s="29" t="s">
        <v>7</v>
      </c>
      <c r="E125" s="29" t="s">
        <v>187</v>
      </c>
      <c r="F125" s="64"/>
      <c r="G125" s="29" t="s">
        <v>9</v>
      </c>
      <c r="H125" s="64">
        <f t="shared" si="3"/>
        <v>0</v>
      </c>
      <c r="I125" s="82" t="s">
        <v>505</v>
      </c>
    </row>
    <row r="126" spans="1:9" x14ac:dyDescent="0.25">
      <c r="A126" s="29">
        <v>126</v>
      </c>
      <c r="B126" s="30" t="s">
        <v>263</v>
      </c>
      <c r="C126" s="67">
        <v>200</v>
      </c>
      <c r="D126" s="29" t="s">
        <v>7</v>
      </c>
      <c r="E126" s="29" t="s">
        <v>147</v>
      </c>
      <c r="F126" s="64"/>
      <c r="G126" s="29" t="s">
        <v>9</v>
      </c>
      <c r="H126" s="64">
        <f t="shared" si="3"/>
        <v>0</v>
      </c>
      <c r="I126" s="82"/>
    </row>
    <row r="127" spans="1:9" x14ac:dyDescent="0.25">
      <c r="A127" s="29">
        <v>127</v>
      </c>
      <c r="B127" s="30" t="s">
        <v>264</v>
      </c>
      <c r="C127" s="67">
        <v>20</v>
      </c>
      <c r="D127" s="29" t="s">
        <v>7</v>
      </c>
      <c r="E127" s="29" t="s">
        <v>147</v>
      </c>
      <c r="F127" s="64"/>
      <c r="G127" s="29" t="s">
        <v>9</v>
      </c>
      <c r="H127" s="64">
        <f t="shared" si="3"/>
        <v>0</v>
      </c>
      <c r="I127" s="82"/>
    </row>
    <row r="128" spans="1:9" x14ac:dyDescent="0.25">
      <c r="A128" s="29">
        <v>128</v>
      </c>
      <c r="B128" s="30" t="s">
        <v>265</v>
      </c>
      <c r="C128" s="67">
        <v>50</v>
      </c>
      <c r="D128" s="29" t="s">
        <v>7</v>
      </c>
      <c r="E128" s="29" t="s">
        <v>158</v>
      </c>
      <c r="F128" s="64"/>
      <c r="G128" s="29" t="s">
        <v>9</v>
      </c>
      <c r="H128" s="64">
        <f t="shared" si="3"/>
        <v>0</v>
      </c>
      <c r="I128" s="81" t="s">
        <v>517</v>
      </c>
    </row>
    <row r="129" spans="1:9" x14ac:dyDescent="0.25">
      <c r="A129" s="29">
        <v>129</v>
      </c>
      <c r="B129" s="30" t="s">
        <v>266</v>
      </c>
      <c r="C129" s="67">
        <v>50</v>
      </c>
      <c r="D129" s="29" t="s">
        <v>7</v>
      </c>
      <c r="E129" s="29" t="s">
        <v>158</v>
      </c>
      <c r="F129" s="64"/>
      <c r="G129" s="29" t="s">
        <v>9</v>
      </c>
      <c r="H129" s="64">
        <f t="shared" si="3"/>
        <v>0</v>
      </c>
      <c r="I129" s="81" t="s">
        <v>517</v>
      </c>
    </row>
    <row r="130" spans="1:9" x14ac:dyDescent="0.25">
      <c r="A130" s="29">
        <v>130</v>
      </c>
      <c r="B130" s="30" t="s">
        <v>405</v>
      </c>
      <c r="C130" s="67">
        <v>10</v>
      </c>
      <c r="D130" s="29" t="s">
        <v>7</v>
      </c>
      <c r="E130" s="29" t="s">
        <v>250</v>
      </c>
      <c r="F130" s="64"/>
      <c r="G130" s="29" t="s">
        <v>9</v>
      </c>
      <c r="H130" s="64">
        <f t="shared" si="3"/>
        <v>0</v>
      </c>
      <c r="I130" s="81"/>
    </row>
    <row r="131" spans="1:9" x14ac:dyDescent="0.25">
      <c r="A131" s="29">
        <v>131</v>
      </c>
      <c r="B131" s="30" t="s">
        <v>267</v>
      </c>
      <c r="C131" s="67">
        <v>100</v>
      </c>
      <c r="D131" s="29" t="s">
        <v>7</v>
      </c>
      <c r="E131" s="29" t="s">
        <v>39</v>
      </c>
      <c r="F131" s="64"/>
      <c r="G131" s="29" t="s">
        <v>9</v>
      </c>
      <c r="H131" s="64">
        <f t="shared" si="3"/>
        <v>0</v>
      </c>
      <c r="I131" s="81"/>
    </row>
    <row r="132" spans="1:9" x14ac:dyDescent="0.25">
      <c r="A132" s="29">
        <v>132</v>
      </c>
      <c r="B132" s="30" t="s">
        <v>268</v>
      </c>
      <c r="C132" s="67">
        <v>5</v>
      </c>
      <c r="D132" s="29" t="s">
        <v>102</v>
      </c>
      <c r="E132" s="29" t="s">
        <v>269</v>
      </c>
      <c r="F132" s="64"/>
      <c r="G132" s="29" t="s">
        <v>104</v>
      </c>
      <c r="H132" s="64">
        <f t="shared" si="3"/>
        <v>0</v>
      </c>
      <c r="I132" s="81" t="s">
        <v>502</v>
      </c>
    </row>
    <row r="133" spans="1:9" x14ac:dyDescent="0.25">
      <c r="A133" s="29">
        <v>133</v>
      </c>
      <c r="B133" s="30" t="s">
        <v>393</v>
      </c>
      <c r="C133" s="67">
        <v>50</v>
      </c>
      <c r="D133" s="29" t="s">
        <v>7</v>
      </c>
      <c r="E133" s="29" t="s">
        <v>270</v>
      </c>
      <c r="F133" s="64"/>
      <c r="G133" s="29" t="s">
        <v>9</v>
      </c>
      <c r="H133" s="64">
        <f t="shared" si="3"/>
        <v>0</v>
      </c>
      <c r="I133" s="81"/>
    </row>
    <row r="134" spans="1:9" x14ac:dyDescent="0.25">
      <c r="A134" s="29">
        <v>134</v>
      </c>
      <c r="B134" s="30" t="s">
        <v>409</v>
      </c>
      <c r="C134" s="67">
        <v>800</v>
      </c>
      <c r="D134" s="29" t="s">
        <v>7</v>
      </c>
      <c r="E134" s="29" t="s">
        <v>219</v>
      </c>
      <c r="F134" s="64"/>
      <c r="G134" s="29" t="s">
        <v>9</v>
      </c>
      <c r="H134" s="64">
        <f t="shared" si="3"/>
        <v>0</v>
      </c>
      <c r="I134" s="81"/>
    </row>
    <row r="135" spans="1:9" x14ac:dyDescent="0.25">
      <c r="A135" s="29">
        <v>135</v>
      </c>
      <c r="B135" s="30" t="s">
        <v>410</v>
      </c>
      <c r="C135" s="67">
        <v>20000</v>
      </c>
      <c r="D135" s="29" t="s">
        <v>87</v>
      </c>
      <c r="E135" s="29" t="s">
        <v>253</v>
      </c>
      <c r="F135" s="64"/>
      <c r="G135" s="29" t="s">
        <v>90</v>
      </c>
      <c r="H135" s="64">
        <f t="shared" si="3"/>
        <v>0</v>
      </c>
      <c r="I135" s="81"/>
    </row>
    <row r="136" spans="1:9" x14ac:dyDescent="0.25">
      <c r="A136" s="29">
        <v>136</v>
      </c>
      <c r="B136" s="30" t="s">
        <v>271</v>
      </c>
      <c r="C136" s="67">
        <v>5000</v>
      </c>
      <c r="D136" s="29" t="s">
        <v>87</v>
      </c>
      <c r="E136" s="29" t="s">
        <v>272</v>
      </c>
      <c r="F136" s="64"/>
      <c r="G136" s="29" t="s">
        <v>90</v>
      </c>
      <c r="H136" s="64">
        <f t="shared" ref="H136:H154" si="4">F136*C136</f>
        <v>0</v>
      </c>
      <c r="I136" s="81"/>
    </row>
    <row r="137" spans="1:9" x14ac:dyDescent="0.25">
      <c r="A137" s="29">
        <v>137</v>
      </c>
      <c r="B137" s="30" t="s">
        <v>273</v>
      </c>
      <c r="C137" s="67">
        <v>20</v>
      </c>
      <c r="D137" s="29" t="s">
        <v>102</v>
      </c>
      <c r="E137" s="29" t="s">
        <v>274</v>
      </c>
      <c r="F137" s="64"/>
      <c r="G137" s="29" t="s">
        <v>104</v>
      </c>
      <c r="H137" s="64">
        <f t="shared" si="4"/>
        <v>0</v>
      </c>
      <c r="I137" s="81" t="s">
        <v>503</v>
      </c>
    </row>
    <row r="138" spans="1:9" x14ac:dyDescent="0.25">
      <c r="A138" s="29">
        <v>138</v>
      </c>
      <c r="B138" s="30" t="s">
        <v>394</v>
      </c>
      <c r="C138" s="67">
        <v>80</v>
      </c>
      <c r="D138" s="29" t="s">
        <v>7</v>
      </c>
      <c r="E138" s="29" t="s">
        <v>196</v>
      </c>
      <c r="F138" s="64"/>
      <c r="G138" s="29" t="s">
        <v>9</v>
      </c>
      <c r="H138" s="64">
        <f t="shared" si="4"/>
        <v>0</v>
      </c>
      <c r="I138" s="81"/>
    </row>
    <row r="139" spans="1:9" x14ac:dyDescent="0.25">
      <c r="A139" s="29">
        <v>139</v>
      </c>
      <c r="B139" s="30" t="s">
        <v>275</v>
      </c>
      <c r="C139" s="67">
        <v>30</v>
      </c>
      <c r="D139" s="29" t="s">
        <v>87</v>
      </c>
      <c r="E139" s="29" t="s">
        <v>276</v>
      </c>
      <c r="F139" s="64"/>
      <c r="G139" s="29" t="s">
        <v>90</v>
      </c>
      <c r="H139" s="64">
        <f t="shared" si="4"/>
        <v>0</v>
      </c>
      <c r="I139" s="81"/>
    </row>
    <row r="140" spans="1:9" x14ac:dyDescent="0.25">
      <c r="A140" s="29">
        <v>140</v>
      </c>
      <c r="B140" s="30" t="s">
        <v>406</v>
      </c>
      <c r="C140" s="67">
        <v>50</v>
      </c>
      <c r="D140" s="29" t="s">
        <v>87</v>
      </c>
      <c r="E140" s="29" t="s">
        <v>277</v>
      </c>
      <c r="F140" s="64"/>
      <c r="G140" s="29" t="s">
        <v>90</v>
      </c>
      <c r="H140" s="64">
        <f t="shared" si="4"/>
        <v>0</v>
      </c>
      <c r="I140" s="81"/>
    </row>
    <row r="141" spans="1:9" x14ac:dyDescent="0.25">
      <c r="A141" s="29">
        <v>141</v>
      </c>
      <c r="B141" s="30" t="s">
        <v>278</v>
      </c>
      <c r="C141" s="67">
        <v>50</v>
      </c>
      <c r="D141" s="29" t="s">
        <v>7</v>
      </c>
      <c r="E141" s="29" t="s">
        <v>142</v>
      </c>
      <c r="F141" s="64"/>
      <c r="G141" s="29" t="s">
        <v>9</v>
      </c>
      <c r="H141" s="64">
        <f t="shared" si="4"/>
        <v>0</v>
      </c>
      <c r="I141" s="81"/>
    </row>
    <row r="142" spans="1:9" x14ac:dyDescent="0.25">
      <c r="A142" s="29">
        <v>142</v>
      </c>
      <c r="B142" s="30" t="s">
        <v>506</v>
      </c>
      <c r="C142" s="67">
        <v>50</v>
      </c>
      <c r="D142" s="29" t="s">
        <v>7</v>
      </c>
      <c r="E142" s="29" t="s">
        <v>142</v>
      </c>
      <c r="F142" s="64"/>
      <c r="G142" s="29"/>
      <c r="H142" s="64">
        <f t="shared" si="4"/>
        <v>0</v>
      </c>
      <c r="I142" s="81"/>
    </row>
    <row r="143" spans="1:9" x14ac:dyDescent="0.25">
      <c r="A143" s="29">
        <v>143</v>
      </c>
      <c r="B143" s="30" t="s">
        <v>280</v>
      </c>
      <c r="C143" s="67">
        <v>5</v>
      </c>
      <c r="D143" s="29" t="s">
        <v>7</v>
      </c>
      <c r="E143" s="29" t="s">
        <v>281</v>
      </c>
      <c r="F143" s="64"/>
      <c r="G143" s="29" t="s">
        <v>9</v>
      </c>
      <c r="H143" s="64">
        <f t="shared" si="4"/>
        <v>0</v>
      </c>
      <c r="I143" s="81"/>
    </row>
    <row r="144" spans="1:9" x14ac:dyDescent="0.25">
      <c r="A144" s="29">
        <v>144</v>
      </c>
      <c r="B144" s="30" t="s">
        <v>282</v>
      </c>
      <c r="C144" s="67">
        <v>20</v>
      </c>
      <c r="D144" s="29" t="s">
        <v>7</v>
      </c>
      <c r="E144" s="29" t="s">
        <v>242</v>
      </c>
      <c r="F144" s="64"/>
      <c r="G144" s="29" t="s">
        <v>9</v>
      </c>
      <c r="H144" s="64">
        <f t="shared" si="4"/>
        <v>0</v>
      </c>
      <c r="I144" s="81" t="s">
        <v>504</v>
      </c>
    </row>
    <row r="145" spans="1:9" x14ac:dyDescent="0.25">
      <c r="A145" s="29">
        <v>145</v>
      </c>
      <c r="B145" s="30" t="s">
        <v>283</v>
      </c>
      <c r="C145" s="67">
        <v>5</v>
      </c>
      <c r="D145" s="29" t="s">
        <v>7</v>
      </c>
      <c r="E145" s="29" t="s">
        <v>284</v>
      </c>
      <c r="F145" s="64"/>
      <c r="G145" s="29" t="s">
        <v>9</v>
      </c>
      <c r="H145" s="64">
        <f t="shared" si="4"/>
        <v>0</v>
      </c>
      <c r="I145" s="82"/>
    </row>
    <row r="146" spans="1:9" x14ac:dyDescent="0.25">
      <c r="A146" s="29">
        <v>146</v>
      </c>
      <c r="B146" s="30" t="s">
        <v>285</v>
      </c>
      <c r="C146" s="67">
        <v>20</v>
      </c>
      <c r="D146" s="29" t="s">
        <v>7</v>
      </c>
      <c r="E146" s="29" t="s">
        <v>270</v>
      </c>
      <c r="F146" s="64"/>
      <c r="G146" s="29" t="s">
        <v>9</v>
      </c>
      <c r="H146" s="64">
        <f t="shared" si="4"/>
        <v>0</v>
      </c>
      <c r="I146" s="82"/>
    </row>
    <row r="147" spans="1:9" x14ac:dyDescent="0.25">
      <c r="A147" s="29">
        <v>147</v>
      </c>
      <c r="B147" s="30" t="s">
        <v>286</v>
      </c>
      <c r="C147" s="67">
        <v>5</v>
      </c>
      <c r="D147" s="29" t="s">
        <v>7</v>
      </c>
      <c r="E147" s="29" t="s">
        <v>250</v>
      </c>
      <c r="F147" s="64"/>
      <c r="G147" s="29" t="s">
        <v>9</v>
      </c>
      <c r="H147" s="64">
        <f t="shared" si="4"/>
        <v>0</v>
      </c>
      <c r="I147" s="82"/>
    </row>
    <row r="148" spans="1:9" x14ac:dyDescent="0.25">
      <c r="A148" s="29">
        <v>148</v>
      </c>
      <c r="B148" s="30" t="s">
        <v>287</v>
      </c>
      <c r="C148" s="67">
        <v>5</v>
      </c>
      <c r="D148" s="29" t="s">
        <v>7</v>
      </c>
      <c r="E148" s="29" t="s">
        <v>250</v>
      </c>
      <c r="F148" s="64"/>
      <c r="G148" s="29" t="s">
        <v>9</v>
      </c>
      <c r="H148" s="64">
        <f t="shared" si="4"/>
        <v>0</v>
      </c>
      <c r="I148" s="82"/>
    </row>
    <row r="149" spans="1:9" x14ac:dyDescent="0.25">
      <c r="A149" s="29">
        <v>149</v>
      </c>
      <c r="B149" s="30" t="s">
        <v>288</v>
      </c>
      <c r="C149" s="67">
        <v>5</v>
      </c>
      <c r="D149" s="29" t="s">
        <v>7</v>
      </c>
      <c r="E149" s="29" t="s">
        <v>250</v>
      </c>
      <c r="F149" s="64"/>
      <c r="G149" s="29" t="s">
        <v>9</v>
      </c>
      <c r="H149" s="64">
        <f t="shared" si="4"/>
        <v>0</v>
      </c>
      <c r="I149" s="82"/>
    </row>
    <row r="150" spans="1:9" x14ac:dyDescent="0.25">
      <c r="A150" s="29">
        <v>150</v>
      </c>
      <c r="B150" s="30" t="s">
        <v>289</v>
      </c>
      <c r="C150" s="67">
        <v>20</v>
      </c>
      <c r="D150" s="29" t="s">
        <v>7</v>
      </c>
      <c r="E150" s="29" t="s">
        <v>279</v>
      </c>
      <c r="F150" s="64"/>
      <c r="G150" s="29" t="s">
        <v>9</v>
      </c>
      <c r="H150" s="64">
        <f t="shared" si="4"/>
        <v>0</v>
      </c>
      <c r="I150" s="82"/>
    </row>
    <row r="151" spans="1:9" x14ac:dyDescent="0.25">
      <c r="A151" s="29">
        <v>151</v>
      </c>
      <c r="B151" s="30" t="s">
        <v>290</v>
      </c>
      <c r="C151" s="67">
        <v>60</v>
      </c>
      <c r="D151" s="29" t="s">
        <v>102</v>
      </c>
      <c r="E151" s="29" t="s">
        <v>178</v>
      </c>
      <c r="F151" s="64"/>
      <c r="G151" s="29" t="s">
        <v>104</v>
      </c>
      <c r="H151" s="64">
        <f t="shared" si="4"/>
        <v>0</v>
      </c>
      <c r="I151" s="82"/>
    </row>
    <row r="152" spans="1:9" x14ac:dyDescent="0.25">
      <c r="A152" s="29">
        <v>152</v>
      </c>
      <c r="B152" s="30" t="s">
        <v>411</v>
      </c>
      <c r="C152" s="67">
        <v>6</v>
      </c>
      <c r="D152" s="29" t="s">
        <v>7</v>
      </c>
      <c r="E152" s="29" t="s">
        <v>412</v>
      </c>
      <c r="F152" s="64"/>
      <c r="G152" s="29" t="s">
        <v>413</v>
      </c>
      <c r="H152" s="64">
        <f t="shared" si="4"/>
        <v>0</v>
      </c>
      <c r="I152" s="82"/>
    </row>
    <row r="153" spans="1:9" ht="25.5" x14ac:dyDescent="0.25">
      <c r="A153" s="29">
        <v>153</v>
      </c>
      <c r="B153" s="30" t="s">
        <v>508</v>
      </c>
      <c r="C153" s="67">
        <v>3000</v>
      </c>
      <c r="D153" s="29" t="s">
        <v>87</v>
      </c>
      <c r="E153" s="29" t="s">
        <v>507</v>
      </c>
      <c r="F153" s="64"/>
      <c r="G153" s="29" t="s">
        <v>413</v>
      </c>
      <c r="H153" s="64">
        <f t="shared" si="4"/>
        <v>0</v>
      </c>
      <c r="I153" s="82"/>
    </row>
    <row r="154" spans="1:9" ht="25.5" x14ac:dyDescent="0.25">
      <c r="A154" s="29">
        <v>154</v>
      </c>
      <c r="B154" s="30" t="s">
        <v>509</v>
      </c>
      <c r="C154" s="67">
        <v>3001</v>
      </c>
      <c r="D154" s="29" t="s">
        <v>87</v>
      </c>
      <c r="E154" s="29" t="s">
        <v>507</v>
      </c>
      <c r="F154" s="64"/>
      <c r="G154" s="29" t="s">
        <v>413</v>
      </c>
      <c r="H154" s="64">
        <f t="shared" si="4"/>
        <v>0</v>
      </c>
      <c r="I154" s="82"/>
    </row>
    <row r="155" spans="1:9" x14ac:dyDescent="0.25">
      <c r="A155" s="29">
        <v>155</v>
      </c>
      <c r="B155" s="30" t="s">
        <v>512</v>
      </c>
      <c r="C155" s="67">
        <v>100</v>
      </c>
      <c r="D155" s="29" t="s">
        <v>510</v>
      </c>
      <c r="E155" s="29" t="s">
        <v>511</v>
      </c>
      <c r="F155" s="64"/>
      <c r="G155" s="29" t="s">
        <v>413</v>
      </c>
      <c r="H155" s="64">
        <f>F155*C155</f>
        <v>0</v>
      </c>
      <c r="I155" s="83" t="s">
        <v>513</v>
      </c>
    </row>
    <row r="156" spans="1:9" x14ac:dyDescent="0.25">
      <c r="A156" s="29"/>
      <c r="B156" s="29"/>
      <c r="C156" s="29"/>
      <c r="D156" s="29"/>
      <c r="E156" s="29"/>
      <c r="F156" s="29"/>
      <c r="G156" s="29" t="s">
        <v>291</v>
      </c>
      <c r="H156" s="64">
        <f>SUM(H2:H155)</f>
        <v>0</v>
      </c>
    </row>
  </sheetData>
  <mergeCells count="2">
    <mergeCell ref="J39:J51"/>
    <mergeCell ref="I64:I65"/>
  </mergeCells>
  <pageMargins left="0.7" right="0.7" top="0.75" bottom="0.75" header="0.3" footer="0.3"/>
  <pageSetup paperSize="9" scale="5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4"/>
  <sheetViews>
    <sheetView workbookViewId="0">
      <selection activeCell="I2" sqref="I2:I48"/>
    </sheetView>
  </sheetViews>
  <sheetFormatPr defaultRowHeight="15" x14ac:dyDescent="0.25"/>
  <cols>
    <col min="1" max="1" width="2.85546875" style="19" bestFit="1" customWidth="1"/>
    <col min="2" max="2" width="17.5703125" style="19" customWidth="1"/>
    <col min="3" max="3" width="9.28515625" style="19" bestFit="1" customWidth="1"/>
    <col min="4" max="4" width="9.42578125" style="19" customWidth="1"/>
    <col min="5" max="5" width="19.85546875" style="19" bestFit="1" customWidth="1"/>
    <col min="6" max="6" width="8.85546875" style="19" bestFit="1" customWidth="1"/>
    <col min="7" max="7" width="7.42578125" style="19" bestFit="1" customWidth="1"/>
    <col min="8" max="8" width="14.140625" style="19" bestFit="1" customWidth="1"/>
    <col min="9" max="9" width="25.85546875" style="19" customWidth="1"/>
    <col min="10" max="10" width="12.42578125" style="19" bestFit="1" customWidth="1"/>
    <col min="11" max="15" width="9.140625" style="19"/>
    <col min="16" max="16" width="16.42578125" style="19" bestFit="1" customWidth="1"/>
    <col min="17" max="19" width="9.140625" style="19"/>
    <col min="20" max="20" width="11.140625" style="19" bestFit="1" customWidth="1"/>
    <col min="21" max="16384" width="9.140625" style="19"/>
  </cols>
  <sheetData>
    <row r="1" spans="1:9" ht="26.25" thickBot="1" x14ac:dyDescent="0.3">
      <c r="A1" s="78"/>
      <c r="B1" s="49" t="s">
        <v>0</v>
      </c>
      <c r="C1" s="50" t="s">
        <v>1</v>
      </c>
      <c r="D1" s="49" t="s">
        <v>2</v>
      </c>
      <c r="E1" s="50" t="s">
        <v>3</v>
      </c>
      <c r="F1" s="49" t="s">
        <v>292</v>
      </c>
      <c r="G1" s="49" t="s">
        <v>293</v>
      </c>
      <c r="H1" s="49" t="s">
        <v>294</v>
      </c>
      <c r="I1" s="49" t="s">
        <v>463</v>
      </c>
    </row>
    <row r="2" spans="1:9" ht="15" customHeight="1" x14ac:dyDescent="0.25">
      <c r="A2" s="12">
        <v>1</v>
      </c>
      <c r="B2" s="14" t="s">
        <v>295</v>
      </c>
      <c r="C2" s="12">
        <v>500</v>
      </c>
      <c r="D2" s="12" t="s">
        <v>7</v>
      </c>
      <c r="E2" s="12" t="s">
        <v>161</v>
      </c>
      <c r="F2" s="13"/>
      <c r="G2" s="12" t="s">
        <v>9</v>
      </c>
      <c r="H2" s="13">
        <f t="shared" ref="H2:H48" si="0">F2*C2</f>
        <v>0</v>
      </c>
      <c r="I2" s="102" t="s">
        <v>533</v>
      </c>
    </row>
    <row r="3" spans="1:9" ht="15" customHeight="1" x14ac:dyDescent="0.25">
      <c r="A3" s="6">
        <v>2</v>
      </c>
      <c r="B3" s="15" t="s">
        <v>296</v>
      </c>
      <c r="C3" s="6">
        <v>60</v>
      </c>
      <c r="D3" s="6" t="s">
        <v>7</v>
      </c>
      <c r="E3" s="6" t="s">
        <v>297</v>
      </c>
      <c r="F3" s="10"/>
      <c r="G3" s="6" t="s">
        <v>9</v>
      </c>
      <c r="H3" s="13">
        <f t="shared" si="0"/>
        <v>0</v>
      </c>
      <c r="I3" s="102"/>
    </row>
    <row r="4" spans="1:9" ht="15" customHeight="1" x14ac:dyDescent="0.25">
      <c r="A4" s="6">
        <v>3</v>
      </c>
      <c r="B4" s="15" t="s">
        <v>398</v>
      </c>
      <c r="C4" s="6">
        <v>800</v>
      </c>
      <c r="D4" s="6" t="s">
        <v>7</v>
      </c>
      <c r="E4" s="6" t="s">
        <v>187</v>
      </c>
      <c r="F4" s="10"/>
      <c r="G4" s="6" t="s">
        <v>9</v>
      </c>
      <c r="H4" s="13">
        <f t="shared" si="0"/>
        <v>0</v>
      </c>
      <c r="I4" s="102"/>
    </row>
    <row r="5" spans="1:9" ht="15" customHeight="1" x14ac:dyDescent="0.25">
      <c r="A5" s="6">
        <v>4</v>
      </c>
      <c r="B5" s="15" t="s">
        <v>401</v>
      </c>
      <c r="C5" s="6">
        <v>30</v>
      </c>
      <c r="D5" s="6" t="s">
        <v>298</v>
      </c>
      <c r="E5" s="6" t="s">
        <v>298</v>
      </c>
      <c r="F5" s="10"/>
      <c r="G5" s="6" t="s">
        <v>299</v>
      </c>
      <c r="H5" s="13">
        <f t="shared" si="0"/>
        <v>0</v>
      </c>
      <c r="I5" s="102"/>
    </row>
    <row r="6" spans="1:9" ht="15" customHeight="1" x14ac:dyDescent="0.25">
      <c r="A6" s="6">
        <v>5</v>
      </c>
      <c r="B6" s="15" t="s">
        <v>300</v>
      </c>
      <c r="C6" s="11">
        <v>1400</v>
      </c>
      <c r="D6" s="6" t="s">
        <v>7</v>
      </c>
      <c r="E6" s="6" t="s">
        <v>66</v>
      </c>
      <c r="F6" s="10"/>
      <c r="G6" s="6" t="s">
        <v>9</v>
      </c>
      <c r="H6" s="13">
        <f t="shared" si="0"/>
        <v>0</v>
      </c>
      <c r="I6" s="102"/>
    </row>
    <row r="7" spans="1:9" ht="38.25" x14ac:dyDescent="0.25">
      <c r="A7" s="12">
        <v>6</v>
      </c>
      <c r="B7" s="15" t="s">
        <v>445</v>
      </c>
      <c r="C7" s="11">
        <v>1000</v>
      </c>
      <c r="D7" s="6" t="s">
        <v>7</v>
      </c>
      <c r="E7" s="6" t="s">
        <v>66</v>
      </c>
      <c r="F7" s="10"/>
      <c r="G7" s="6" t="s">
        <v>9</v>
      </c>
      <c r="H7" s="13">
        <f t="shared" si="0"/>
        <v>0</v>
      </c>
      <c r="I7" s="102"/>
    </row>
    <row r="8" spans="1:9" ht="15" customHeight="1" x14ac:dyDescent="0.25">
      <c r="A8" s="6">
        <v>7</v>
      </c>
      <c r="B8" s="15" t="s">
        <v>301</v>
      </c>
      <c r="C8" s="11">
        <v>1500</v>
      </c>
      <c r="D8" s="6" t="s">
        <v>87</v>
      </c>
      <c r="E8" s="6" t="s">
        <v>302</v>
      </c>
      <c r="F8" s="10"/>
      <c r="G8" s="6" t="s">
        <v>90</v>
      </c>
      <c r="H8" s="13">
        <f t="shared" si="0"/>
        <v>0</v>
      </c>
      <c r="I8" s="102"/>
    </row>
    <row r="9" spans="1:9" ht="15" customHeight="1" x14ac:dyDescent="0.25">
      <c r="A9" s="6">
        <v>8</v>
      </c>
      <c r="B9" s="15" t="s">
        <v>380</v>
      </c>
      <c r="C9" s="11">
        <v>15000</v>
      </c>
      <c r="D9" s="6" t="s">
        <v>87</v>
      </c>
      <c r="E9" s="6" t="s">
        <v>66</v>
      </c>
      <c r="F9" s="10"/>
      <c r="G9" s="6" t="s">
        <v>90</v>
      </c>
      <c r="H9" s="13">
        <f t="shared" si="0"/>
        <v>0</v>
      </c>
      <c r="I9" s="102"/>
    </row>
    <row r="10" spans="1:9" ht="15" customHeight="1" x14ac:dyDescent="0.25">
      <c r="A10" s="6">
        <v>9</v>
      </c>
      <c r="B10" s="15" t="s">
        <v>303</v>
      </c>
      <c r="C10" s="6">
        <v>100</v>
      </c>
      <c r="D10" s="6" t="s">
        <v>87</v>
      </c>
      <c r="E10" s="6" t="s">
        <v>304</v>
      </c>
      <c r="F10" s="10"/>
      <c r="G10" s="6" t="s">
        <v>90</v>
      </c>
      <c r="H10" s="13">
        <f t="shared" si="0"/>
        <v>0</v>
      </c>
      <c r="I10" s="102"/>
    </row>
    <row r="11" spans="1:9" ht="15" customHeight="1" x14ac:dyDescent="0.25">
      <c r="A11" s="6">
        <v>10</v>
      </c>
      <c r="B11" s="15" t="s">
        <v>399</v>
      </c>
      <c r="C11" s="6">
        <v>700</v>
      </c>
      <c r="D11" s="6" t="s">
        <v>7</v>
      </c>
      <c r="E11" s="6" t="s">
        <v>66</v>
      </c>
      <c r="F11" s="10"/>
      <c r="G11" s="6" t="s">
        <v>9</v>
      </c>
      <c r="H11" s="13">
        <f t="shared" si="0"/>
        <v>0</v>
      </c>
      <c r="I11" s="102"/>
    </row>
    <row r="12" spans="1:9" ht="15" customHeight="1" x14ac:dyDescent="0.25">
      <c r="A12" s="12">
        <v>11</v>
      </c>
      <c r="B12" s="15" t="s">
        <v>305</v>
      </c>
      <c r="C12" s="6">
        <v>2000</v>
      </c>
      <c r="D12" s="6" t="s">
        <v>7</v>
      </c>
      <c r="E12" s="6" t="s">
        <v>66</v>
      </c>
      <c r="F12" s="10"/>
      <c r="G12" s="6" t="s">
        <v>9</v>
      </c>
      <c r="H12" s="13">
        <f t="shared" si="0"/>
        <v>0</v>
      </c>
      <c r="I12" s="102"/>
    </row>
    <row r="13" spans="1:9" ht="15" customHeight="1" x14ac:dyDescent="0.25">
      <c r="A13" s="6">
        <v>12</v>
      </c>
      <c r="B13" s="15" t="s">
        <v>306</v>
      </c>
      <c r="C13" s="6">
        <v>100</v>
      </c>
      <c r="D13" s="6" t="s">
        <v>7</v>
      </c>
      <c r="E13" s="6" t="s">
        <v>66</v>
      </c>
      <c r="F13" s="10"/>
      <c r="G13" s="6" t="s">
        <v>9</v>
      </c>
      <c r="H13" s="13">
        <f t="shared" si="0"/>
        <v>0</v>
      </c>
      <c r="I13" s="102"/>
    </row>
    <row r="14" spans="1:9" ht="15" customHeight="1" x14ac:dyDescent="0.25">
      <c r="A14" s="6">
        <v>13</v>
      </c>
      <c r="B14" s="15" t="s">
        <v>307</v>
      </c>
      <c r="C14" s="6">
        <v>100</v>
      </c>
      <c r="D14" s="6" t="s">
        <v>7</v>
      </c>
      <c r="E14" s="6" t="s">
        <v>66</v>
      </c>
      <c r="F14" s="10"/>
      <c r="G14" s="6" t="s">
        <v>9</v>
      </c>
      <c r="H14" s="13">
        <f t="shared" si="0"/>
        <v>0</v>
      </c>
      <c r="I14" s="102"/>
    </row>
    <row r="15" spans="1:9" ht="15" customHeight="1" x14ac:dyDescent="0.25">
      <c r="A15" s="6">
        <v>14</v>
      </c>
      <c r="B15" s="15" t="s">
        <v>308</v>
      </c>
      <c r="C15" s="6">
        <v>100</v>
      </c>
      <c r="D15" s="6" t="s">
        <v>87</v>
      </c>
      <c r="E15" s="6" t="s">
        <v>298</v>
      </c>
      <c r="F15" s="10"/>
      <c r="G15" s="6" t="s">
        <v>90</v>
      </c>
      <c r="H15" s="13">
        <f t="shared" si="0"/>
        <v>0</v>
      </c>
      <c r="I15" s="102"/>
    </row>
    <row r="16" spans="1:9" ht="15" customHeight="1" x14ac:dyDescent="0.25">
      <c r="A16" s="6">
        <v>15</v>
      </c>
      <c r="B16" s="15" t="s">
        <v>309</v>
      </c>
      <c r="C16" s="6">
        <v>80</v>
      </c>
      <c r="D16" s="6" t="s">
        <v>87</v>
      </c>
      <c r="E16" s="6" t="s">
        <v>298</v>
      </c>
      <c r="F16" s="10"/>
      <c r="G16" s="6" t="s">
        <v>90</v>
      </c>
      <c r="H16" s="13">
        <f t="shared" si="0"/>
        <v>0</v>
      </c>
      <c r="I16" s="102"/>
    </row>
    <row r="17" spans="1:9" ht="15" customHeight="1" x14ac:dyDescent="0.25">
      <c r="A17" s="12">
        <v>16</v>
      </c>
      <c r="B17" s="15" t="s">
        <v>310</v>
      </c>
      <c r="C17" s="6">
        <v>200</v>
      </c>
      <c r="D17" s="6" t="s">
        <v>311</v>
      </c>
      <c r="E17" s="6" t="s">
        <v>312</v>
      </c>
      <c r="F17" s="10"/>
      <c r="G17" s="6" t="s">
        <v>313</v>
      </c>
      <c r="H17" s="13">
        <f t="shared" si="0"/>
        <v>0</v>
      </c>
      <c r="I17" s="102"/>
    </row>
    <row r="18" spans="1:9" ht="15" customHeight="1" x14ac:dyDescent="0.25">
      <c r="A18" s="6">
        <v>17</v>
      </c>
      <c r="B18" s="15" t="s">
        <v>314</v>
      </c>
      <c r="C18" s="6">
        <v>1000</v>
      </c>
      <c r="D18" s="6" t="s">
        <v>311</v>
      </c>
      <c r="E18" s="6" t="s">
        <v>312</v>
      </c>
      <c r="F18" s="10"/>
      <c r="G18" s="6" t="s">
        <v>313</v>
      </c>
      <c r="H18" s="13">
        <f t="shared" si="0"/>
        <v>0</v>
      </c>
      <c r="I18" s="102"/>
    </row>
    <row r="19" spans="1:9" ht="15" customHeight="1" x14ac:dyDescent="0.25">
      <c r="A19" s="6">
        <v>18</v>
      </c>
      <c r="B19" s="15" t="s">
        <v>315</v>
      </c>
      <c r="C19" s="6">
        <v>20</v>
      </c>
      <c r="D19" s="6" t="s">
        <v>7</v>
      </c>
      <c r="E19" s="6" t="s">
        <v>135</v>
      </c>
      <c r="F19" s="10"/>
      <c r="G19" s="6" t="s">
        <v>9</v>
      </c>
      <c r="H19" s="13">
        <f t="shared" si="0"/>
        <v>0</v>
      </c>
      <c r="I19" s="102"/>
    </row>
    <row r="20" spans="1:9" ht="15" customHeight="1" x14ac:dyDescent="0.25">
      <c r="A20" s="6">
        <v>19</v>
      </c>
      <c r="B20" s="15" t="s">
        <v>316</v>
      </c>
      <c r="C20" s="6">
        <v>25</v>
      </c>
      <c r="D20" s="6" t="s">
        <v>311</v>
      </c>
      <c r="E20" s="6" t="s">
        <v>312</v>
      </c>
      <c r="F20" s="10"/>
      <c r="G20" s="6" t="s">
        <v>313</v>
      </c>
      <c r="H20" s="13">
        <f t="shared" si="0"/>
        <v>0</v>
      </c>
      <c r="I20" s="102"/>
    </row>
    <row r="21" spans="1:9" ht="15" customHeight="1" x14ac:dyDescent="0.25">
      <c r="A21" s="6">
        <v>20</v>
      </c>
      <c r="B21" s="15" t="s">
        <v>317</v>
      </c>
      <c r="C21" s="6">
        <v>200</v>
      </c>
      <c r="D21" s="6" t="s">
        <v>87</v>
      </c>
      <c r="E21" s="6" t="s">
        <v>342</v>
      </c>
      <c r="F21" s="10"/>
      <c r="G21" s="6" t="s">
        <v>90</v>
      </c>
      <c r="H21" s="13">
        <f t="shared" si="0"/>
        <v>0</v>
      </c>
      <c r="I21" s="102"/>
    </row>
    <row r="22" spans="1:9" ht="25.5" x14ac:dyDescent="0.25">
      <c r="A22" s="12">
        <v>21</v>
      </c>
      <c r="B22" s="15" t="s">
        <v>318</v>
      </c>
      <c r="C22" s="6">
        <v>70</v>
      </c>
      <c r="D22" s="6" t="s">
        <v>7</v>
      </c>
      <c r="E22" s="6" t="s">
        <v>66</v>
      </c>
      <c r="F22" s="10"/>
      <c r="G22" s="6" t="s">
        <v>9</v>
      </c>
      <c r="H22" s="13">
        <f t="shared" si="0"/>
        <v>0</v>
      </c>
      <c r="I22" s="102"/>
    </row>
    <row r="23" spans="1:9" ht="25.5" x14ac:dyDescent="0.25">
      <c r="A23" s="6">
        <v>22</v>
      </c>
      <c r="B23" s="15" t="s">
        <v>319</v>
      </c>
      <c r="C23" s="6">
        <v>70</v>
      </c>
      <c r="D23" s="6" t="s">
        <v>7</v>
      </c>
      <c r="E23" s="6" t="s">
        <v>66</v>
      </c>
      <c r="F23" s="10"/>
      <c r="G23" s="6" t="s">
        <v>9</v>
      </c>
      <c r="H23" s="13">
        <f t="shared" si="0"/>
        <v>0</v>
      </c>
      <c r="I23" s="102"/>
    </row>
    <row r="24" spans="1:9" ht="15" customHeight="1" x14ac:dyDescent="0.25">
      <c r="A24" s="6">
        <v>23</v>
      </c>
      <c r="B24" s="15" t="s">
        <v>320</v>
      </c>
      <c r="C24" s="6">
        <v>20</v>
      </c>
      <c r="D24" s="6" t="s">
        <v>7</v>
      </c>
      <c r="E24" s="6" t="s">
        <v>66</v>
      </c>
      <c r="F24" s="10"/>
      <c r="G24" s="6" t="s">
        <v>9</v>
      </c>
      <c r="H24" s="13">
        <f t="shared" si="0"/>
        <v>0</v>
      </c>
      <c r="I24" s="102"/>
    </row>
    <row r="25" spans="1:9" ht="15" customHeight="1" x14ac:dyDescent="0.25">
      <c r="A25" s="6">
        <v>24</v>
      </c>
      <c r="B25" s="15" t="s">
        <v>321</v>
      </c>
      <c r="C25" s="6">
        <v>200</v>
      </c>
      <c r="D25" s="6" t="s">
        <v>7</v>
      </c>
      <c r="E25" s="6" t="s">
        <v>66</v>
      </c>
      <c r="F25" s="10"/>
      <c r="G25" s="6" t="s">
        <v>9</v>
      </c>
      <c r="H25" s="13">
        <f t="shared" si="0"/>
        <v>0</v>
      </c>
      <c r="I25" s="102"/>
    </row>
    <row r="26" spans="1:9" ht="15" customHeight="1" x14ac:dyDescent="0.25">
      <c r="A26" s="6">
        <v>25</v>
      </c>
      <c r="B26" s="15" t="s">
        <v>322</v>
      </c>
      <c r="C26" s="6">
        <v>50</v>
      </c>
      <c r="D26" s="6" t="s">
        <v>7</v>
      </c>
      <c r="E26" s="6" t="s">
        <v>66</v>
      </c>
      <c r="F26" s="10"/>
      <c r="G26" s="6" t="s">
        <v>9</v>
      </c>
      <c r="H26" s="13">
        <f t="shared" si="0"/>
        <v>0</v>
      </c>
      <c r="I26" s="102"/>
    </row>
    <row r="27" spans="1:9" ht="15" customHeight="1" x14ac:dyDescent="0.25">
      <c r="A27" s="12">
        <v>26</v>
      </c>
      <c r="B27" s="15" t="s">
        <v>323</v>
      </c>
      <c r="C27" s="6">
        <v>30</v>
      </c>
      <c r="D27" s="6" t="s">
        <v>87</v>
      </c>
      <c r="E27" s="6" t="s">
        <v>66</v>
      </c>
      <c r="F27" s="10"/>
      <c r="G27" s="6" t="s">
        <v>90</v>
      </c>
      <c r="H27" s="13">
        <f t="shared" si="0"/>
        <v>0</v>
      </c>
      <c r="I27" s="102"/>
    </row>
    <row r="28" spans="1:9" ht="15" customHeight="1" x14ac:dyDescent="0.25">
      <c r="A28" s="6">
        <v>27</v>
      </c>
      <c r="B28" s="15" t="s">
        <v>324</v>
      </c>
      <c r="C28" s="6">
        <v>30</v>
      </c>
      <c r="D28" s="6" t="s">
        <v>7</v>
      </c>
      <c r="E28" s="6" t="s">
        <v>66</v>
      </c>
      <c r="F28" s="10"/>
      <c r="G28" s="6" t="s">
        <v>9</v>
      </c>
      <c r="H28" s="13">
        <f t="shared" si="0"/>
        <v>0</v>
      </c>
      <c r="I28" s="102"/>
    </row>
    <row r="29" spans="1:9" ht="15" customHeight="1" x14ac:dyDescent="0.25">
      <c r="A29" s="6">
        <v>28</v>
      </c>
      <c r="B29" s="15" t="s">
        <v>325</v>
      </c>
      <c r="C29" s="6">
        <v>70</v>
      </c>
      <c r="D29" s="6" t="s">
        <v>7</v>
      </c>
      <c r="E29" s="6" t="s">
        <v>66</v>
      </c>
      <c r="F29" s="10"/>
      <c r="G29" s="6" t="s">
        <v>9</v>
      </c>
      <c r="H29" s="13">
        <f t="shared" si="0"/>
        <v>0</v>
      </c>
      <c r="I29" s="102"/>
    </row>
    <row r="30" spans="1:9" ht="15" customHeight="1" x14ac:dyDescent="0.25">
      <c r="A30" s="6">
        <v>29</v>
      </c>
      <c r="B30" s="15" t="s">
        <v>326</v>
      </c>
      <c r="C30" s="6">
        <v>300</v>
      </c>
      <c r="D30" s="6" t="s">
        <v>7</v>
      </c>
      <c r="E30" s="6" t="s">
        <v>66</v>
      </c>
      <c r="F30" s="10"/>
      <c r="G30" s="6" t="s">
        <v>9</v>
      </c>
      <c r="H30" s="13">
        <f t="shared" si="0"/>
        <v>0</v>
      </c>
      <c r="I30" s="102"/>
    </row>
    <row r="31" spans="1:9" ht="15" customHeight="1" x14ac:dyDescent="0.25">
      <c r="A31" s="6">
        <v>30</v>
      </c>
      <c r="B31" s="15" t="s">
        <v>444</v>
      </c>
      <c r="C31" s="6">
        <v>10</v>
      </c>
      <c r="D31" s="6" t="s">
        <v>87</v>
      </c>
      <c r="E31" s="6" t="s">
        <v>341</v>
      </c>
      <c r="F31" s="10"/>
      <c r="G31" s="6" t="s">
        <v>90</v>
      </c>
      <c r="H31" s="13">
        <f t="shared" si="0"/>
        <v>0</v>
      </c>
      <c r="I31" s="102"/>
    </row>
    <row r="32" spans="1:9" ht="15" customHeight="1" x14ac:dyDescent="0.25">
      <c r="A32" s="12">
        <v>31</v>
      </c>
      <c r="B32" s="15" t="s">
        <v>327</v>
      </c>
      <c r="C32" s="11">
        <v>25000</v>
      </c>
      <c r="D32" s="6" t="s">
        <v>7</v>
      </c>
      <c r="E32" s="6" t="s">
        <v>66</v>
      </c>
      <c r="F32" s="10"/>
      <c r="G32" s="6" t="s">
        <v>9</v>
      </c>
      <c r="H32" s="13">
        <f t="shared" si="0"/>
        <v>0</v>
      </c>
      <c r="I32" s="102"/>
    </row>
    <row r="33" spans="1:21" ht="15" customHeight="1" x14ac:dyDescent="0.25">
      <c r="A33" s="6">
        <v>32</v>
      </c>
      <c r="B33" s="15" t="s">
        <v>328</v>
      </c>
      <c r="C33" s="11">
        <v>1500</v>
      </c>
      <c r="D33" s="6" t="s">
        <v>7</v>
      </c>
      <c r="E33" s="6" t="s">
        <v>66</v>
      </c>
      <c r="F33" s="10"/>
      <c r="G33" s="6" t="s">
        <v>9</v>
      </c>
      <c r="H33" s="13">
        <f t="shared" si="0"/>
        <v>0</v>
      </c>
      <c r="I33" s="102"/>
    </row>
    <row r="34" spans="1:21" ht="15" customHeight="1" x14ac:dyDescent="0.25">
      <c r="A34" s="6">
        <v>33</v>
      </c>
      <c r="B34" s="15" t="s">
        <v>329</v>
      </c>
      <c r="C34" s="6">
        <v>500</v>
      </c>
      <c r="D34" s="6" t="s">
        <v>7</v>
      </c>
      <c r="E34" s="6" t="s">
        <v>66</v>
      </c>
      <c r="F34" s="10"/>
      <c r="G34" s="6" t="s">
        <v>9</v>
      </c>
      <c r="H34" s="13">
        <f t="shared" si="0"/>
        <v>0</v>
      </c>
      <c r="I34" s="102"/>
    </row>
    <row r="35" spans="1:21" ht="15" customHeight="1" x14ac:dyDescent="0.25">
      <c r="A35" s="6">
        <v>34</v>
      </c>
      <c r="B35" s="15" t="s">
        <v>330</v>
      </c>
      <c r="C35" s="6">
        <v>30</v>
      </c>
      <c r="D35" s="6" t="s">
        <v>7</v>
      </c>
      <c r="E35" s="6" t="s">
        <v>66</v>
      </c>
      <c r="F35" s="10"/>
      <c r="G35" s="6" t="s">
        <v>9</v>
      </c>
      <c r="H35" s="13">
        <f t="shared" si="0"/>
        <v>0</v>
      </c>
      <c r="I35" s="102"/>
    </row>
    <row r="36" spans="1:21" ht="15" customHeight="1" x14ac:dyDescent="0.25">
      <c r="A36" s="6">
        <v>35</v>
      </c>
      <c r="B36" s="15" t="s">
        <v>331</v>
      </c>
      <c r="C36" s="6">
        <v>400</v>
      </c>
      <c r="D36" s="6" t="s">
        <v>7</v>
      </c>
      <c r="E36" s="6" t="s">
        <v>66</v>
      </c>
      <c r="F36" s="10"/>
      <c r="G36" s="6" t="s">
        <v>9</v>
      </c>
      <c r="H36" s="13">
        <f t="shared" si="0"/>
        <v>0</v>
      </c>
      <c r="I36" s="102"/>
    </row>
    <row r="37" spans="1:21" ht="15" customHeight="1" x14ac:dyDescent="0.25">
      <c r="A37" s="12">
        <v>36</v>
      </c>
      <c r="B37" s="15" t="s">
        <v>332</v>
      </c>
      <c r="C37" s="6">
        <v>100</v>
      </c>
      <c r="D37" s="6" t="s">
        <v>7</v>
      </c>
      <c r="E37" s="6" t="s">
        <v>66</v>
      </c>
      <c r="F37" s="10"/>
      <c r="G37" s="6" t="s">
        <v>9</v>
      </c>
      <c r="H37" s="13">
        <f t="shared" si="0"/>
        <v>0</v>
      </c>
      <c r="I37" s="102"/>
    </row>
    <row r="38" spans="1:21" ht="15" customHeight="1" x14ac:dyDescent="0.25">
      <c r="A38" s="6">
        <v>37</v>
      </c>
      <c r="B38" s="15" t="s">
        <v>333</v>
      </c>
      <c r="C38" s="6">
        <v>100</v>
      </c>
      <c r="D38" s="6" t="s">
        <v>7</v>
      </c>
      <c r="E38" s="6" t="s">
        <v>66</v>
      </c>
      <c r="F38" s="10"/>
      <c r="G38" s="6" t="s">
        <v>9</v>
      </c>
      <c r="H38" s="13">
        <f t="shared" si="0"/>
        <v>0</v>
      </c>
      <c r="I38" s="102"/>
    </row>
    <row r="39" spans="1:21" ht="15" customHeight="1" x14ac:dyDescent="0.25">
      <c r="A39" s="6">
        <v>38</v>
      </c>
      <c r="B39" s="15" t="s">
        <v>334</v>
      </c>
      <c r="C39" s="11">
        <v>1300</v>
      </c>
      <c r="D39" s="6" t="s">
        <v>7</v>
      </c>
      <c r="E39" s="6" t="s">
        <v>158</v>
      </c>
      <c r="F39" s="10"/>
      <c r="G39" s="6" t="s">
        <v>9</v>
      </c>
      <c r="H39" s="13">
        <f t="shared" si="0"/>
        <v>0</v>
      </c>
      <c r="I39" s="102"/>
    </row>
    <row r="40" spans="1:21" ht="15" customHeight="1" x14ac:dyDescent="0.25">
      <c r="A40" s="6">
        <v>39</v>
      </c>
      <c r="B40" s="15" t="s">
        <v>335</v>
      </c>
      <c r="C40" s="11">
        <v>1000</v>
      </c>
      <c r="D40" s="6" t="s">
        <v>7</v>
      </c>
      <c r="E40" s="6" t="s">
        <v>66</v>
      </c>
      <c r="F40" s="10"/>
      <c r="G40" s="6" t="s">
        <v>9</v>
      </c>
      <c r="H40" s="13">
        <f t="shared" si="0"/>
        <v>0</v>
      </c>
      <c r="I40" s="102"/>
      <c r="N40" s="21"/>
      <c r="O40" s="21"/>
      <c r="P40" s="21"/>
      <c r="Q40" s="21"/>
      <c r="R40" s="21"/>
      <c r="S40" s="21"/>
      <c r="T40" s="21"/>
      <c r="U40" s="21"/>
    </row>
    <row r="41" spans="1:21" ht="15" customHeight="1" x14ac:dyDescent="0.25">
      <c r="A41" s="6">
        <v>40</v>
      </c>
      <c r="B41" s="15" t="s">
        <v>336</v>
      </c>
      <c r="C41" s="11">
        <v>4000</v>
      </c>
      <c r="D41" s="6" t="s">
        <v>7</v>
      </c>
      <c r="E41" s="6" t="s">
        <v>66</v>
      </c>
      <c r="F41" s="10"/>
      <c r="G41" s="6" t="s">
        <v>9</v>
      </c>
      <c r="H41" s="13">
        <f t="shared" si="0"/>
        <v>0</v>
      </c>
      <c r="I41" s="102"/>
      <c r="N41" s="21"/>
      <c r="O41" s="21"/>
      <c r="P41" s="21"/>
      <c r="Q41" s="21"/>
      <c r="R41" s="21"/>
      <c r="S41" s="21"/>
      <c r="T41" s="21"/>
      <c r="U41" s="21"/>
    </row>
    <row r="42" spans="1:21" ht="15" customHeight="1" x14ac:dyDescent="0.25">
      <c r="A42" s="12">
        <v>41</v>
      </c>
      <c r="B42" s="15" t="s">
        <v>337</v>
      </c>
      <c r="C42" s="6">
        <v>50</v>
      </c>
      <c r="D42" s="6" t="s">
        <v>7</v>
      </c>
      <c r="E42" s="6" t="s">
        <v>66</v>
      </c>
      <c r="F42" s="10"/>
      <c r="G42" s="6" t="s">
        <v>9</v>
      </c>
      <c r="H42" s="13">
        <f t="shared" si="0"/>
        <v>0</v>
      </c>
      <c r="I42" s="102"/>
      <c r="N42" s="21"/>
      <c r="O42" s="21"/>
      <c r="P42" s="21"/>
      <c r="Q42" s="21"/>
      <c r="R42" s="21"/>
      <c r="S42" s="21"/>
      <c r="T42" s="21"/>
      <c r="U42" s="21"/>
    </row>
    <row r="43" spans="1:21" ht="15.75" customHeight="1" x14ac:dyDescent="0.25">
      <c r="A43" s="6">
        <v>42</v>
      </c>
      <c r="B43" s="15" t="s">
        <v>338</v>
      </c>
      <c r="C43" s="11">
        <v>110000</v>
      </c>
      <c r="D43" s="6" t="s">
        <v>87</v>
      </c>
      <c r="E43" s="6" t="s">
        <v>339</v>
      </c>
      <c r="F43" s="10"/>
      <c r="G43" s="6" t="s">
        <v>90</v>
      </c>
      <c r="H43" s="13">
        <f t="shared" si="0"/>
        <v>0</v>
      </c>
      <c r="I43" s="102"/>
      <c r="N43" s="21"/>
      <c r="O43" s="21"/>
      <c r="P43" s="22"/>
      <c r="Q43" s="21"/>
      <c r="R43" s="21"/>
      <c r="S43" s="21"/>
      <c r="T43" s="21"/>
      <c r="U43" s="21"/>
    </row>
    <row r="44" spans="1:21" ht="15.75" customHeight="1" x14ac:dyDescent="0.25">
      <c r="A44" s="6">
        <v>43</v>
      </c>
      <c r="B44" s="5" t="s">
        <v>381</v>
      </c>
      <c r="C44" s="4">
        <v>7000</v>
      </c>
      <c r="D44" s="3" t="s">
        <v>7</v>
      </c>
      <c r="E44" s="17" t="s">
        <v>400</v>
      </c>
      <c r="F44" s="66"/>
      <c r="G44" s="6" t="s">
        <v>9</v>
      </c>
      <c r="H44" s="13">
        <f t="shared" si="0"/>
        <v>0</v>
      </c>
      <c r="I44" s="102"/>
      <c r="N44" s="21"/>
      <c r="O44" s="21"/>
      <c r="P44" s="22"/>
      <c r="Q44" s="21"/>
      <c r="R44" s="21"/>
      <c r="S44" s="21"/>
      <c r="T44" s="21"/>
      <c r="U44" s="21"/>
    </row>
    <row r="45" spans="1:21" ht="25.5" x14ac:dyDescent="0.25">
      <c r="A45" s="6">
        <v>44</v>
      </c>
      <c r="B45" s="5" t="s">
        <v>382</v>
      </c>
      <c r="C45" s="4">
        <v>114</v>
      </c>
      <c r="D45" s="3" t="s">
        <v>7</v>
      </c>
      <c r="E45" s="17" t="s">
        <v>66</v>
      </c>
      <c r="F45" s="66"/>
      <c r="G45" s="6" t="s">
        <v>9</v>
      </c>
      <c r="H45" s="13">
        <f t="shared" si="0"/>
        <v>0</v>
      </c>
      <c r="I45" s="102"/>
      <c r="N45" s="21"/>
      <c r="O45" s="21"/>
      <c r="P45" s="22"/>
      <c r="Q45" s="21"/>
      <c r="R45" s="21"/>
      <c r="S45" s="21"/>
      <c r="T45" s="21"/>
      <c r="U45" s="21"/>
    </row>
    <row r="46" spans="1:21" ht="25.5" x14ac:dyDescent="0.25">
      <c r="A46" s="6">
        <v>45</v>
      </c>
      <c r="B46" s="5" t="s">
        <v>383</v>
      </c>
      <c r="C46" s="4">
        <v>6000</v>
      </c>
      <c r="D46" s="3" t="s">
        <v>7</v>
      </c>
      <c r="E46" s="17" t="s">
        <v>400</v>
      </c>
      <c r="F46" s="66"/>
      <c r="G46" s="6" t="s">
        <v>9</v>
      </c>
      <c r="H46" s="13">
        <f t="shared" si="0"/>
        <v>0</v>
      </c>
      <c r="I46" s="102"/>
      <c r="N46" s="21"/>
      <c r="O46" s="21"/>
      <c r="P46" s="22"/>
      <c r="Q46" s="21"/>
      <c r="R46" s="21"/>
      <c r="S46" s="21"/>
      <c r="T46" s="21"/>
      <c r="U46" s="21"/>
    </row>
    <row r="47" spans="1:21" ht="15.75" customHeight="1" x14ac:dyDescent="0.25">
      <c r="A47" s="12">
        <v>46</v>
      </c>
      <c r="B47" s="5" t="s">
        <v>343</v>
      </c>
      <c r="C47" s="4">
        <v>5500</v>
      </c>
      <c r="D47" s="3" t="s">
        <v>7</v>
      </c>
      <c r="E47" s="17" t="s">
        <v>400</v>
      </c>
      <c r="F47" s="66"/>
      <c r="G47" s="6" t="s">
        <v>9</v>
      </c>
      <c r="H47" s="13">
        <f t="shared" si="0"/>
        <v>0</v>
      </c>
      <c r="I47" s="102"/>
      <c r="N47" s="21"/>
      <c r="O47" s="21"/>
      <c r="P47" s="22"/>
      <c r="Q47" s="21"/>
      <c r="R47" s="21"/>
      <c r="S47" s="21"/>
      <c r="T47" s="21"/>
      <c r="U47" s="21"/>
    </row>
    <row r="48" spans="1:21" ht="15" customHeight="1" x14ac:dyDescent="0.25">
      <c r="A48" s="6">
        <v>47</v>
      </c>
      <c r="B48" s="8" t="s">
        <v>384</v>
      </c>
      <c r="C48" s="12">
        <v>200</v>
      </c>
      <c r="D48" s="12" t="s">
        <v>7</v>
      </c>
      <c r="E48" s="12" t="s">
        <v>400</v>
      </c>
      <c r="F48" s="13"/>
      <c r="G48" s="12" t="s">
        <v>9</v>
      </c>
      <c r="H48" s="13">
        <f t="shared" si="0"/>
        <v>0</v>
      </c>
      <c r="I48" s="102"/>
      <c r="N48" s="21"/>
      <c r="O48" s="21"/>
      <c r="P48" s="21"/>
      <c r="Q48" s="21"/>
      <c r="R48" s="21"/>
      <c r="S48" s="21"/>
      <c r="T48" s="21"/>
      <c r="U48" s="21"/>
    </row>
    <row r="49" spans="1:21" ht="15" customHeight="1" x14ac:dyDescent="0.25">
      <c r="A49" s="18"/>
      <c r="B49" s="21"/>
      <c r="H49" s="20">
        <f>SUM(H2:H48)</f>
        <v>0</v>
      </c>
      <c r="I49" s="85"/>
      <c r="N49" s="21"/>
      <c r="O49" s="21"/>
      <c r="P49" s="21"/>
      <c r="Q49" s="21"/>
      <c r="R49" s="21"/>
      <c r="S49" s="21"/>
      <c r="T49" s="21"/>
      <c r="U49" s="21"/>
    </row>
    <row r="50" spans="1:21" ht="15" customHeight="1" x14ac:dyDescent="0.25">
      <c r="A50" s="18"/>
      <c r="B50" s="21"/>
      <c r="I50" s="85"/>
      <c r="N50" s="21"/>
      <c r="O50" s="21"/>
      <c r="P50" s="21"/>
      <c r="Q50" s="21"/>
      <c r="R50" s="21"/>
      <c r="S50" s="21"/>
      <c r="T50" s="21"/>
      <c r="U50" s="21"/>
    </row>
    <row r="51" spans="1:21" ht="15" customHeight="1" x14ac:dyDescent="0.25">
      <c r="A51" s="18"/>
      <c r="B51" s="21"/>
      <c r="I51" s="85"/>
      <c r="N51" s="21"/>
      <c r="O51" s="21"/>
      <c r="P51" s="21"/>
      <c r="Q51" s="21"/>
      <c r="R51" s="21"/>
      <c r="S51" s="21"/>
      <c r="T51" s="21"/>
      <c r="U51" s="21"/>
    </row>
    <row r="52" spans="1:21" ht="15" customHeight="1" x14ac:dyDescent="0.25">
      <c r="A52" s="18"/>
      <c r="B52" s="21"/>
      <c r="I52" s="85"/>
      <c r="N52" s="21"/>
      <c r="O52" s="21"/>
      <c r="P52" s="21"/>
      <c r="Q52" s="21"/>
      <c r="R52" s="21"/>
      <c r="S52" s="21"/>
      <c r="T52" s="21"/>
      <c r="U52" s="21"/>
    </row>
    <row r="53" spans="1:21" ht="15" customHeight="1" x14ac:dyDescent="0.25">
      <c r="A53" s="18"/>
      <c r="B53" s="21"/>
      <c r="N53" s="21"/>
      <c r="O53" s="21"/>
      <c r="P53" s="21"/>
      <c r="Q53" s="21"/>
      <c r="R53" s="21"/>
      <c r="S53" s="21"/>
      <c r="T53" s="21"/>
      <c r="U53" s="21"/>
    </row>
    <row r="54" spans="1:21" ht="15" customHeight="1" x14ac:dyDescent="0.25">
      <c r="A54" s="18"/>
      <c r="B54" s="21"/>
      <c r="N54" s="21"/>
      <c r="O54" s="21"/>
      <c r="P54" s="21"/>
      <c r="Q54" s="21"/>
      <c r="R54" s="21"/>
      <c r="S54" s="21"/>
      <c r="T54" s="21"/>
      <c r="U54" s="21"/>
    </row>
    <row r="55" spans="1:21" x14ac:dyDescent="0.25">
      <c r="A55" s="18"/>
      <c r="B55" s="21"/>
    </row>
    <row r="56" spans="1:21" ht="15" customHeight="1" x14ac:dyDescent="0.25">
      <c r="A56" s="18"/>
      <c r="B56" s="21"/>
    </row>
    <row r="57" spans="1:21" ht="15" customHeight="1" x14ac:dyDescent="0.25">
      <c r="A57" s="18"/>
      <c r="B57" s="21"/>
    </row>
    <row r="58" spans="1:21" ht="15" customHeight="1" x14ac:dyDescent="0.25">
      <c r="A58" s="18"/>
      <c r="B58" s="21"/>
    </row>
    <row r="59" spans="1:21" ht="15" customHeight="1" x14ac:dyDescent="0.25">
      <c r="A59" s="18"/>
      <c r="B59" s="21"/>
    </row>
    <row r="60" spans="1:21" ht="15" customHeight="1" x14ac:dyDescent="0.25">
      <c r="A60" s="18"/>
      <c r="B60" s="21"/>
    </row>
    <row r="61" spans="1:21" ht="15" customHeight="1" x14ac:dyDescent="0.25">
      <c r="A61" s="18"/>
      <c r="B61" s="21"/>
    </row>
    <row r="62" spans="1:21" ht="15" customHeight="1" x14ac:dyDescent="0.25">
      <c r="A62" s="18"/>
      <c r="B62" s="21"/>
    </row>
    <row r="63" spans="1:21" ht="15" customHeight="1" x14ac:dyDescent="0.25">
      <c r="A63" s="18"/>
      <c r="B63" s="21"/>
    </row>
    <row r="64" spans="1:21" ht="15" customHeight="1" x14ac:dyDescent="0.25">
      <c r="A64" s="18"/>
      <c r="B64" s="21"/>
    </row>
    <row r="65" spans="1:2" ht="15" customHeight="1" x14ac:dyDescent="0.25">
      <c r="A65" s="18"/>
      <c r="B65" s="21"/>
    </row>
    <row r="66" spans="1:2" ht="15" customHeight="1" x14ac:dyDescent="0.25">
      <c r="A66" s="18"/>
      <c r="B66" s="21"/>
    </row>
    <row r="67" spans="1:2" ht="15" customHeight="1" x14ac:dyDescent="0.25">
      <c r="A67" s="18"/>
      <c r="B67" s="21"/>
    </row>
    <row r="68" spans="1:2" ht="15" customHeight="1" x14ac:dyDescent="0.25">
      <c r="A68" s="18"/>
      <c r="B68" s="21"/>
    </row>
    <row r="69" spans="1:2" ht="15" customHeight="1" x14ac:dyDescent="0.25">
      <c r="A69" s="18"/>
      <c r="B69" s="21"/>
    </row>
    <row r="70" spans="1:2" ht="15" customHeight="1" x14ac:dyDescent="0.25">
      <c r="A70" s="18"/>
      <c r="B70" s="21"/>
    </row>
    <row r="71" spans="1:2" ht="15" customHeight="1" x14ac:dyDescent="0.25">
      <c r="A71" s="18"/>
      <c r="B71" s="21"/>
    </row>
    <row r="72" spans="1:2" ht="15" customHeight="1" x14ac:dyDescent="0.25"/>
    <row r="73" spans="1:2" ht="15" customHeight="1" x14ac:dyDescent="0.25"/>
    <row r="74" spans="1:2" ht="15" customHeight="1" x14ac:dyDescent="0.25"/>
    <row r="75" spans="1:2" ht="15" customHeight="1" x14ac:dyDescent="0.25"/>
    <row r="117" spans="2:9" x14ac:dyDescent="0.25">
      <c r="B117" s="84"/>
      <c r="C117" s="84"/>
      <c r="D117" s="84"/>
      <c r="E117" s="84"/>
      <c r="F117" s="84"/>
      <c r="G117" s="84"/>
      <c r="H117" s="2">
        <f>SUM(H2:H48)</f>
        <v>0</v>
      </c>
    </row>
    <row r="121" spans="2:9" x14ac:dyDescent="0.25">
      <c r="I121" s="1"/>
    </row>
    <row r="139" spans="1:20" x14ac:dyDescent="0.25">
      <c r="A139" s="84" t="s">
        <v>340</v>
      </c>
    </row>
    <row r="144" spans="1:20" x14ac:dyDescent="0.25">
      <c r="J144" s="20">
        <f>H117*1.5</f>
        <v>0</v>
      </c>
      <c r="T144" s="19">
        <f>SUM(T44:T49)</f>
        <v>0</v>
      </c>
    </row>
  </sheetData>
  <mergeCells count="1">
    <mergeCell ref="I2:I48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mirelit és tisztitott konyhai</vt:lpstr>
      <vt:lpstr>felvágottak, húsok</vt:lpstr>
      <vt:lpstr>tejtermékek</vt:lpstr>
      <vt:lpstr>szárazáruk</vt:lpstr>
      <vt:lpstr>zöldség, savanyú, gyümi, tojás 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fiam.tamas</dc:creator>
  <cp:lastModifiedBy>rozsahegyi.szandra</cp:lastModifiedBy>
  <cp:lastPrinted>2017-10-19T11:06:41Z</cp:lastPrinted>
  <dcterms:created xsi:type="dcterms:W3CDTF">2016-02-18T10:59:48Z</dcterms:created>
  <dcterms:modified xsi:type="dcterms:W3CDTF">2017-12-12T13:31:55Z</dcterms:modified>
</cp:coreProperties>
</file>