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0"/>
  </bookViews>
  <sheets>
    <sheet name="szerzodesek" sheetId="1" r:id="rId1"/>
    <sheet name="gepjarmu" sheetId="2" r:id="rId2"/>
    <sheet name="mobil" sheetId="3" r:id="rId3"/>
    <sheet name="kikuldetes" sheetId="4" r:id="rId4"/>
  </sheets>
  <definedNames>
    <definedName name="_xlnm.Print_Area" localSheetId="0">'szerzodesek'!$A$1:$J$16</definedName>
  </definedNames>
  <calcPr fullCalcOnLoad="1"/>
</workbook>
</file>

<file path=xl/sharedStrings.xml><?xml version="1.0" encoding="utf-8"?>
<sst xmlns="http://schemas.openxmlformats.org/spreadsheetml/2006/main" count="111" uniqueCount="90">
  <si>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</si>
  <si>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</si>
  <si>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</si>
  <si>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</si>
  <si>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</si>
  <si>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</si>
  <si>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</si>
  <si>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</si>
  <si>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</si>
  <si>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A gépjármű beszerzési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</si>
  <si>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</si>
  <si>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</si>
  <si>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</si>
  <si>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</si>
  <si>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</si>
  <si>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</si>
  <si>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</si>
  <si>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Korlátlan használatú</t>
  </si>
  <si>
    <t>Korlátlan használatú GSM interfész (telefonközpont)</t>
  </si>
  <si>
    <t>Korlátozott használatú - összesen</t>
  </si>
  <si>
    <t>ebből</t>
  </si>
  <si>
    <t>Korlátlan és korlátozott használatú összesen</t>
  </si>
  <si>
    <t>Költségvetésből kifizetett mobil számlák összege, havi előfizetési díjjal együtt (Ft-ban, Áfa nélkül)</t>
  </si>
  <si>
    <t>Költségkorlát</t>
  </si>
  <si>
    <t>-</t>
  </si>
  <si>
    <t xml:space="preserve">A gépjármű fenntartási költsége </t>
  </si>
  <si>
    <t>Szerződés nettó értéke (Ft)</t>
  </si>
  <si>
    <t>SKODA FABIA (RR 01-54)</t>
  </si>
  <si>
    <t>SKODA FABIA (RR 01-55)</t>
  </si>
  <si>
    <t>FIAT ULYSSE (GIH-828)</t>
  </si>
  <si>
    <t>FORD TRANSIT (RR 16-04)</t>
  </si>
  <si>
    <t>OPEL ASTRA (RR 01-58)</t>
  </si>
  <si>
    <t>PEUGEOT BOXER (RR 11-66)</t>
  </si>
  <si>
    <t>SKODA FABIA (RR 01-70)</t>
  </si>
  <si>
    <t>SKODA FABIA (RR 01-71)</t>
  </si>
  <si>
    <t>SKODA FABIA (RR 01-72)</t>
  </si>
  <si>
    <t>bruttó havi 5 000 forintig</t>
  </si>
  <si>
    <t>bruttó havi 4 000 forintig</t>
  </si>
  <si>
    <t>bruttó havi 3 000 forintig</t>
  </si>
  <si>
    <t>OPEL ASTRA (LHG-739)</t>
  </si>
  <si>
    <t>lízing</t>
  </si>
  <si>
    <t>Szállítási szerződés</t>
  </si>
  <si>
    <t>Vállalkozási szerződés</t>
  </si>
  <si>
    <t>x</t>
  </si>
  <si>
    <t>Közüzemi szerződés</t>
  </si>
  <si>
    <t>Fővárosi Csatornázási Művek Zrt.</t>
  </si>
  <si>
    <t>Csatorna díj I objektum</t>
  </si>
  <si>
    <t>Csatorna díj III objektum</t>
  </si>
  <si>
    <t>Vízdíj I. objektum</t>
  </si>
  <si>
    <t>Fővárosi Vízművek Rt.</t>
  </si>
  <si>
    <t>Vízdíj III. objektum</t>
  </si>
  <si>
    <t>Szolgáltatási szerződés</t>
  </si>
  <si>
    <t>Mosodai szolgáltatás</t>
  </si>
  <si>
    <t>Étkezési utalványok szállítása</t>
  </si>
  <si>
    <t xml:space="preserve">OPEL ASTRA (LHG-988) </t>
  </si>
  <si>
    <t xml:space="preserve">OPEL ASTRA (LHG-732) </t>
  </si>
  <si>
    <t xml:space="preserve">OPEL ASTRA (LHG-984) </t>
  </si>
  <si>
    <t>16.875.000 Ft</t>
  </si>
  <si>
    <t>Pálhalmai Agrospeciál Kft</t>
  </si>
  <si>
    <t>101.500.000 Ft</t>
  </si>
  <si>
    <t>Le Cheque Déjeuner Kft.</t>
  </si>
  <si>
    <t>Főgáz Rt.</t>
  </si>
  <si>
    <t>Gázdíj III. objektum</t>
  </si>
  <si>
    <t>117.000.000 Ft/év</t>
  </si>
  <si>
    <t>6.405.298 Ft/év</t>
  </si>
  <si>
    <t>10.773.447 Ft/év</t>
  </si>
  <si>
    <t>29.204.566 Ft/év</t>
  </si>
  <si>
    <t>49.120.875 Ft/év</t>
  </si>
  <si>
    <t>Leitold Kft.</t>
  </si>
  <si>
    <t>Gépjármű karbantartás, javítás, eseti mentés</t>
  </si>
  <si>
    <t>2200 Ft/óra</t>
  </si>
  <si>
    <t>14.335.050 Ft</t>
  </si>
  <si>
    <t>M és Társa Kft</t>
  </si>
  <si>
    <t>Gasztro Miskolc Kft.</t>
  </si>
  <si>
    <t>26.299.300 Ft</t>
  </si>
  <si>
    <t>Élelmezési alapanyag beszállítása (tejtermék)</t>
  </si>
  <si>
    <t>72.944.195 Ft</t>
  </si>
  <si>
    <t>Élelmezési alapanyag beszállítása (szárazárúk, tészták)</t>
  </si>
  <si>
    <t>Élelmezési alapanyag beszállítása (zöldség, gyümölcs, savanyúság, tojás)</t>
  </si>
  <si>
    <t>Belovecz És Társa Kft.</t>
  </si>
  <si>
    <t>Élelmezési alapanyag beszállítása (mirelit árúk, fagyasztott termékek)</t>
  </si>
  <si>
    <t>13.348.150 Ft</t>
  </si>
  <si>
    <t>Élelmezési alapanyag beszállítása (felvágottak, vörös árúk, füstölt árúk)</t>
  </si>
  <si>
    <t>62.838.500 Ft</t>
  </si>
  <si>
    <t>Baranyi Kft</t>
  </si>
  <si>
    <t>Élelmezési alapanyag beszállítása (kenyér, pék árúk)</t>
  </si>
  <si>
    <t>36.895.500 Ft</t>
  </si>
  <si>
    <t>A gépjármű üzemeltetési költsége (04,05,06 hó)</t>
  </si>
  <si>
    <t>Mobiltelefonok darabszáma 2012. II. negyedévben (03, 04, 05)</t>
  </si>
  <si>
    <t>Fővárosi BV Intézet mobiltelefonhasználatára vonatkozó adatai 2012. II. negyedévben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</si>
</sst>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7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11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6" fontId="4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16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2087225" cy="784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75" workbookViewId="0" topLeftCell="C7">
      <selection activeCell="H10" sqref="H10"/>
    </sheetView>
  </sheetViews>
  <sheetFormatPr defaultColWidth="9.00390625" defaultRowHeight="12.75"/>
  <cols>
    <col min="1" max="1" width="6.875" style="0" customWidth="1"/>
    <col min="2" max="2" width="11.50390625" style="0" customWidth="1"/>
    <col min="3" max="3" width="19.625" style="0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1.375" style="0" customWidth="1"/>
    <col min="9" max="9" width="9.875" style="0" customWidth="1"/>
    <col min="10" max="10" width="27.375" style="0" customWidth="1"/>
  </cols>
  <sheetData>
    <row r="1" spans="1:10" s="1" customFormat="1" ht="33.75" customHeight="1">
      <c r="A1" s="48" t="s">
        <v>7</v>
      </c>
      <c r="B1" s="46" t="s">
        <v>0</v>
      </c>
      <c r="C1" s="46" t="s">
        <v>8</v>
      </c>
      <c r="D1" s="46" t="s">
        <v>1</v>
      </c>
      <c r="E1" s="46" t="s">
        <v>2</v>
      </c>
      <c r="F1" s="46" t="s">
        <v>26</v>
      </c>
      <c r="G1" s="46" t="s">
        <v>3</v>
      </c>
      <c r="H1" s="46"/>
      <c r="I1" s="46" t="s">
        <v>4</v>
      </c>
      <c r="J1" s="50" t="s">
        <v>10</v>
      </c>
    </row>
    <row r="2" spans="1:10" ht="16.5" customHeight="1" thickBot="1">
      <c r="A2" s="49"/>
      <c r="B2" s="47"/>
      <c r="C2" s="47"/>
      <c r="D2" s="47"/>
      <c r="E2" s="47"/>
      <c r="F2" s="47"/>
      <c r="G2" s="2" t="s">
        <v>5</v>
      </c>
      <c r="H2" s="2" t="s">
        <v>6</v>
      </c>
      <c r="I2" s="47"/>
      <c r="J2" s="51"/>
    </row>
    <row r="3" spans="1:10" s="6" customFormat="1" ht="37.5" customHeight="1">
      <c r="A3" s="21">
        <v>1</v>
      </c>
      <c r="B3" s="22">
        <v>40963</v>
      </c>
      <c r="C3" s="25" t="s">
        <v>42</v>
      </c>
      <c r="D3" s="27" t="s">
        <v>69</v>
      </c>
      <c r="E3" s="23" t="s">
        <v>68</v>
      </c>
      <c r="F3" s="23" t="s">
        <v>70</v>
      </c>
      <c r="G3" s="22">
        <v>40963</v>
      </c>
      <c r="H3" s="22">
        <v>41328</v>
      </c>
      <c r="I3" s="23"/>
      <c r="J3" s="24"/>
    </row>
    <row r="4" spans="1:10" s="6" customFormat="1" ht="37.5" customHeight="1">
      <c r="A4" s="25">
        <v>2</v>
      </c>
      <c r="B4" s="26">
        <v>40191</v>
      </c>
      <c r="C4" s="25" t="s">
        <v>44</v>
      </c>
      <c r="D4" s="25" t="s">
        <v>46</v>
      </c>
      <c r="E4" s="25" t="s">
        <v>45</v>
      </c>
      <c r="F4" s="25" t="s">
        <v>65</v>
      </c>
      <c r="G4" s="26">
        <v>40191</v>
      </c>
      <c r="H4" s="25"/>
      <c r="I4" s="25" t="s">
        <v>43</v>
      </c>
      <c r="J4" s="25"/>
    </row>
    <row r="5" spans="1:10" s="6" customFormat="1" ht="37.5" customHeight="1">
      <c r="A5" s="44">
        <v>3</v>
      </c>
      <c r="B5" s="26">
        <v>40192</v>
      </c>
      <c r="C5" s="25" t="s">
        <v>44</v>
      </c>
      <c r="D5" s="25" t="s">
        <v>47</v>
      </c>
      <c r="E5" s="25" t="s">
        <v>45</v>
      </c>
      <c r="F5" s="25" t="s">
        <v>67</v>
      </c>
      <c r="G5" s="26">
        <v>40192</v>
      </c>
      <c r="H5" s="25"/>
      <c r="I5" s="25" t="s">
        <v>43</v>
      </c>
      <c r="J5" s="25"/>
    </row>
    <row r="6" spans="1:10" s="6" customFormat="1" ht="37.5" customHeight="1">
      <c r="A6" s="25">
        <v>4</v>
      </c>
      <c r="B6" s="26">
        <v>39702</v>
      </c>
      <c r="C6" s="25" t="s">
        <v>44</v>
      </c>
      <c r="D6" s="25" t="s">
        <v>48</v>
      </c>
      <c r="E6" s="25" t="s">
        <v>49</v>
      </c>
      <c r="F6" s="25" t="s">
        <v>64</v>
      </c>
      <c r="G6" s="26">
        <v>39702</v>
      </c>
      <c r="H6" s="25"/>
      <c r="I6" s="25" t="s">
        <v>43</v>
      </c>
      <c r="J6" s="25"/>
    </row>
    <row r="7" spans="1:10" s="6" customFormat="1" ht="37.5" customHeight="1">
      <c r="A7" s="44">
        <v>5</v>
      </c>
      <c r="B7" s="26">
        <v>38533</v>
      </c>
      <c r="C7" s="25" t="s">
        <v>44</v>
      </c>
      <c r="D7" s="25" t="s">
        <v>50</v>
      </c>
      <c r="E7" s="25" t="s">
        <v>49</v>
      </c>
      <c r="F7" s="25" t="s">
        <v>66</v>
      </c>
      <c r="G7" s="26">
        <v>38533</v>
      </c>
      <c r="H7" s="25"/>
      <c r="I7" s="25" t="s">
        <v>43</v>
      </c>
      <c r="J7" s="25"/>
    </row>
    <row r="8" spans="1:10" s="6" customFormat="1" ht="37.5" customHeight="1">
      <c r="A8" s="25">
        <v>6</v>
      </c>
      <c r="B8" s="26">
        <v>40725</v>
      </c>
      <c r="C8" s="25" t="s">
        <v>44</v>
      </c>
      <c r="D8" s="25" t="s">
        <v>62</v>
      </c>
      <c r="E8" s="25" t="s">
        <v>61</v>
      </c>
      <c r="F8" s="25" t="s">
        <v>63</v>
      </c>
      <c r="G8" s="26">
        <v>40725</v>
      </c>
      <c r="H8" s="26">
        <v>41090</v>
      </c>
      <c r="I8" s="25"/>
      <c r="J8" s="25"/>
    </row>
    <row r="9" spans="1:10" s="6" customFormat="1" ht="37.5" customHeight="1">
      <c r="A9" s="44">
        <v>7</v>
      </c>
      <c r="B9" s="26">
        <v>40448</v>
      </c>
      <c r="C9" s="44" t="s">
        <v>41</v>
      </c>
      <c r="D9" s="25" t="s">
        <v>53</v>
      </c>
      <c r="E9" s="25" t="s">
        <v>60</v>
      </c>
      <c r="F9" s="25" t="s">
        <v>59</v>
      </c>
      <c r="G9" s="26">
        <v>40448</v>
      </c>
      <c r="H9" s="26">
        <v>41178</v>
      </c>
      <c r="I9" s="25"/>
      <c r="J9" s="25"/>
    </row>
    <row r="10" spans="1:10" s="6" customFormat="1" ht="37.5" customHeight="1">
      <c r="A10" s="25">
        <v>8</v>
      </c>
      <c r="B10" s="26">
        <v>40663</v>
      </c>
      <c r="C10" s="25" t="s">
        <v>51</v>
      </c>
      <c r="D10" s="25" t="s">
        <v>52</v>
      </c>
      <c r="E10" s="25" t="s">
        <v>58</v>
      </c>
      <c r="F10" s="25" t="s">
        <v>57</v>
      </c>
      <c r="G10" s="26">
        <v>40664</v>
      </c>
      <c r="H10" s="26">
        <v>41029</v>
      </c>
      <c r="I10" s="25"/>
      <c r="J10" s="25"/>
    </row>
    <row r="11" spans="1:10" s="6" customFormat="1" ht="51">
      <c r="A11" s="44">
        <v>9</v>
      </c>
      <c r="B11" s="26">
        <v>40934</v>
      </c>
      <c r="C11" s="44" t="s">
        <v>41</v>
      </c>
      <c r="D11" s="25" t="s">
        <v>78</v>
      </c>
      <c r="E11" s="25" t="s">
        <v>72</v>
      </c>
      <c r="F11" s="25" t="s">
        <v>71</v>
      </c>
      <c r="G11" s="26">
        <v>40934</v>
      </c>
      <c r="H11" s="26">
        <v>41299</v>
      </c>
      <c r="I11" s="25"/>
      <c r="J11" s="25"/>
    </row>
    <row r="12" spans="1:10" s="6" customFormat="1" ht="37.5" customHeight="1">
      <c r="A12" s="25">
        <v>10</v>
      </c>
      <c r="B12" s="26">
        <v>40939</v>
      </c>
      <c r="C12" s="44" t="s">
        <v>41</v>
      </c>
      <c r="D12" s="25" t="s">
        <v>75</v>
      </c>
      <c r="E12" s="25" t="s">
        <v>73</v>
      </c>
      <c r="F12" s="25" t="s">
        <v>74</v>
      </c>
      <c r="G12" s="26">
        <v>40939</v>
      </c>
      <c r="H12" s="26">
        <v>41304</v>
      </c>
      <c r="I12" s="25"/>
      <c r="J12" s="25"/>
    </row>
    <row r="13" spans="1:10" s="6" customFormat="1" ht="37.5" customHeight="1">
      <c r="A13" s="44">
        <v>11</v>
      </c>
      <c r="B13" s="26">
        <v>40934</v>
      </c>
      <c r="C13" s="44" t="s">
        <v>41</v>
      </c>
      <c r="D13" s="25" t="s">
        <v>77</v>
      </c>
      <c r="E13" s="25" t="s">
        <v>73</v>
      </c>
      <c r="F13" s="25" t="s">
        <v>76</v>
      </c>
      <c r="G13" s="26">
        <v>40934</v>
      </c>
      <c r="H13" s="26">
        <v>41299</v>
      </c>
      <c r="I13" s="25"/>
      <c r="J13" s="25"/>
    </row>
    <row r="14" spans="1:10" ht="51">
      <c r="A14" s="25">
        <v>12</v>
      </c>
      <c r="B14" s="26">
        <v>40934</v>
      </c>
      <c r="C14" s="44" t="s">
        <v>41</v>
      </c>
      <c r="D14" s="25" t="s">
        <v>80</v>
      </c>
      <c r="E14" s="45" t="s">
        <v>79</v>
      </c>
      <c r="F14" s="45" t="s">
        <v>81</v>
      </c>
      <c r="G14" s="26">
        <v>40934</v>
      </c>
      <c r="H14" s="26">
        <v>41299</v>
      </c>
      <c r="I14" s="3"/>
      <c r="J14" s="3"/>
    </row>
    <row r="15" spans="1:10" ht="51">
      <c r="A15" s="44">
        <v>13</v>
      </c>
      <c r="B15" s="26">
        <v>40934</v>
      </c>
      <c r="C15" s="44" t="s">
        <v>41</v>
      </c>
      <c r="D15" s="25" t="s">
        <v>82</v>
      </c>
      <c r="E15" s="45" t="s">
        <v>79</v>
      </c>
      <c r="F15" s="45" t="s">
        <v>83</v>
      </c>
      <c r="G15" s="26">
        <v>40934</v>
      </c>
      <c r="H15" s="26">
        <v>41299</v>
      </c>
      <c r="I15" s="3"/>
      <c r="J15" s="3"/>
    </row>
    <row r="16" spans="1:10" ht="38.25">
      <c r="A16" s="25">
        <v>14</v>
      </c>
      <c r="B16" s="26">
        <v>40934</v>
      </c>
      <c r="C16" s="44" t="s">
        <v>41</v>
      </c>
      <c r="D16" s="25" t="s">
        <v>85</v>
      </c>
      <c r="E16" s="45" t="s">
        <v>84</v>
      </c>
      <c r="F16" s="45" t="s">
        <v>86</v>
      </c>
      <c r="G16" s="26">
        <v>40934</v>
      </c>
      <c r="H16" s="26">
        <v>41299</v>
      </c>
      <c r="I16" s="3"/>
      <c r="J16" s="3"/>
    </row>
  </sheetData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69" r:id="rId2"/>
  <headerFooter alignWithMargins="0">
    <oddHeader>&amp;L&amp;14Fővárosi Bv. Intézet&amp;C&amp;14Adatszolgáltatás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="75" zoomScaleNormal="75" workbookViewId="0" topLeftCell="A1">
      <selection activeCell="E15" sqref="E15"/>
    </sheetView>
  </sheetViews>
  <sheetFormatPr defaultColWidth="9.375" defaultRowHeight="12.75"/>
  <cols>
    <col min="1" max="1" width="40.50390625" style="0" customWidth="1"/>
    <col min="2" max="4" width="29.875" style="0" customWidth="1"/>
    <col min="5" max="5" width="32.625" style="0" customWidth="1"/>
  </cols>
  <sheetData>
    <row r="1" spans="1:5" ht="40.5" customHeight="1">
      <c r="A1" s="31" t="s">
        <v>11</v>
      </c>
      <c r="B1" s="31" t="s">
        <v>12</v>
      </c>
      <c r="C1" s="31" t="s">
        <v>9</v>
      </c>
      <c r="D1" s="31" t="s">
        <v>25</v>
      </c>
      <c r="E1" s="31" t="s">
        <v>87</v>
      </c>
    </row>
    <row r="2" spans="1:5" ht="21.75" customHeight="1">
      <c r="A2" s="18" t="s">
        <v>27</v>
      </c>
      <c r="B2" s="18">
        <v>1</v>
      </c>
      <c r="C2" s="18">
        <v>3234000</v>
      </c>
      <c r="D2" s="30">
        <v>135851</v>
      </c>
      <c r="E2" s="30">
        <v>0</v>
      </c>
    </row>
    <row r="3" spans="1:5" ht="21.75" customHeight="1">
      <c r="A3" s="18" t="s">
        <v>28</v>
      </c>
      <c r="B3" s="18">
        <v>1</v>
      </c>
      <c r="C3" s="18">
        <v>3234000</v>
      </c>
      <c r="D3" s="30">
        <v>135851</v>
      </c>
      <c r="E3" s="30">
        <v>36715</v>
      </c>
    </row>
    <row r="4" spans="1:5" ht="21.75" customHeight="1">
      <c r="A4" s="18" t="s">
        <v>29</v>
      </c>
      <c r="B4" s="18">
        <v>1</v>
      </c>
      <c r="C4" s="18">
        <v>5649588</v>
      </c>
      <c r="D4" s="30">
        <v>52973</v>
      </c>
      <c r="E4" s="30">
        <v>94508</v>
      </c>
    </row>
    <row r="5" spans="1:5" ht="21.75" customHeight="1">
      <c r="A5" s="18" t="s">
        <v>30</v>
      </c>
      <c r="B5" s="18">
        <v>1</v>
      </c>
      <c r="C5" s="18">
        <v>7332500</v>
      </c>
      <c r="D5" s="30">
        <v>30796</v>
      </c>
      <c r="E5" s="30">
        <v>148876</v>
      </c>
    </row>
    <row r="6" spans="1:5" ht="21.75" customHeight="1">
      <c r="A6" s="18" t="s">
        <v>31</v>
      </c>
      <c r="B6" s="18">
        <v>1</v>
      </c>
      <c r="C6" s="18">
        <v>3622879</v>
      </c>
      <c r="D6" s="30">
        <v>0</v>
      </c>
      <c r="E6" s="30">
        <v>163327</v>
      </c>
    </row>
    <row r="7" spans="1:5" ht="21.75" customHeight="1">
      <c r="A7" s="18" t="s">
        <v>32</v>
      </c>
      <c r="B7" s="18">
        <v>1</v>
      </c>
      <c r="C7" s="18">
        <v>4133000</v>
      </c>
      <c r="D7" s="30">
        <v>0</v>
      </c>
      <c r="E7" s="30">
        <v>83944</v>
      </c>
    </row>
    <row r="8" spans="1:5" ht="21.75" customHeight="1">
      <c r="A8" s="18" t="s">
        <v>33</v>
      </c>
      <c r="B8" s="18">
        <v>1</v>
      </c>
      <c r="C8" s="18">
        <v>3148924</v>
      </c>
      <c r="D8" s="30">
        <v>0</v>
      </c>
      <c r="E8" s="30">
        <v>205943</v>
      </c>
    </row>
    <row r="9" spans="1:5" ht="21.75" customHeight="1">
      <c r="A9" s="18" t="s">
        <v>34</v>
      </c>
      <c r="B9" s="18">
        <v>1</v>
      </c>
      <c r="C9" s="18">
        <v>3237052</v>
      </c>
      <c r="D9" s="30">
        <v>0</v>
      </c>
      <c r="E9" s="30">
        <v>236519</v>
      </c>
    </row>
    <row r="10" spans="1:5" ht="21.75" customHeight="1">
      <c r="A10" s="18" t="s">
        <v>35</v>
      </c>
      <c r="B10" s="18">
        <v>1</v>
      </c>
      <c r="C10" s="18">
        <v>3237052</v>
      </c>
      <c r="D10" s="30">
        <v>50090</v>
      </c>
      <c r="E10" s="30">
        <v>61080</v>
      </c>
    </row>
    <row r="11" spans="1:5" ht="21.75" customHeight="1">
      <c r="A11" s="18" t="s">
        <v>39</v>
      </c>
      <c r="B11" s="18">
        <v>1</v>
      </c>
      <c r="C11" s="28" t="s">
        <v>40</v>
      </c>
      <c r="D11" s="30">
        <v>0</v>
      </c>
      <c r="E11" s="30">
        <v>126003</v>
      </c>
    </row>
    <row r="12" spans="1:5" ht="21.75" customHeight="1">
      <c r="A12" s="18" t="s">
        <v>54</v>
      </c>
      <c r="B12" s="18">
        <v>1</v>
      </c>
      <c r="C12" s="28" t="s">
        <v>40</v>
      </c>
      <c r="D12" s="30">
        <v>30285</v>
      </c>
      <c r="E12" s="30">
        <v>303004</v>
      </c>
    </row>
    <row r="13" spans="1:5" ht="21.75" customHeight="1">
      <c r="A13" s="18" t="s">
        <v>55</v>
      </c>
      <c r="B13" s="18">
        <v>1</v>
      </c>
      <c r="C13" s="28" t="s">
        <v>40</v>
      </c>
      <c r="D13" s="30">
        <v>0</v>
      </c>
      <c r="E13" s="30">
        <v>48250</v>
      </c>
    </row>
    <row r="14" spans="1:5" ht="21.75" customHeight="1">
      <c r="A14" s="18" t="s">
        <v>56</v>
      </c>
      <c r="B14" s="18">
        <v>1</v>
      </c>
      <c r="C14" s="28" t="s">
        <v>40</v>
      </c>
      <c r="D14" s="30">
        <v>0</v>
      </c>
      <c r="E14" s="30">
        <v>183996</v>
      </c>
    </row>
    <row r="15" spans="1:5" ht="21.75" customHeight="1">
      <c r="A15" s="18"/>
      <c r="B15" s="18"/>
      <c r="C15" s="28"/>
      <c r="D15" s="30"/>
      <c r="E15" s="30"/>
    </row>
    <row r="16" spans="1:5" ht="21.75" customHeight="1">
      <c r="A16" s="18"/>
      <c r="B16" s="18"/>
      <c r="C16" s="28"/>
      <c r="D16" s="30"/>
      <c r="E16" s="30"/>
    </row>
    <row r="17" spans="1:5" ht="21.75" customHeight="1">
      <c r="A17" s="18"/>
      <c r="B17" s="18"/>
      <c r="C17" s="18"/>
      <c r="D17" s="28"/>
      <c r="E17" s="28"/>
    </row>
    <row r="18" spans="1:5" ht="21.75" customHeight="1">
      <c r="A18" s="18"/>
      <c r="B18" s="18"/>
      <c r="C18" s="18"/>
      <c r="D18" s="28"/>
      <c r="E18" s="28"/>
    </row>
  </sheetData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&amp;L&amp;14Fővárosi Bv. Intézet&amp;C&amp;14Adatszolgáltatás a bv. szerv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4" sqref="D4"/>
    </sheetView>
  </sheetViews>
  <sheetFormatPr defaultColWidth="9.00390625" defaultRowHeight="12.75"/>
  <cols>
    <col min="1" max="1" width="34.625" style="0" customWidth="1"/>
    <col min="2" max="2" width="43.125" style="0" customWidth="1"/>
    <col min="3" max="3" width="17.375" style="0" customWidth="1"/>
    <col min="4" max="4" width="18.50390625" style="0" customWidth="1"/>
  </cols>
  <sheetData>
    <row r="1" spans="1:4" ht="16.5" thickBot="1">
      <c r="A1" s="7" t="s">
        <v>89</v>
      </c>
      <c r="B1" s="7"/>
      <c r="C1" s="8"/>
      <c r="D1" s="9"/>
    </row>
    <row r="2" spans="1:4" ht="77.25" thickBot="1">
      <c r="A2" s="12" t="s">
        <v>23</v>
      </c>
      <c r="B2" s="13"/>
      <c r="C2" s="20" t="s">
        <v>88</v>
      </c>
      <c r="D2" s="19" t="s">
        <v>22</v>
      </c>
    </row>
    <row r="3" spans="1:4" ht="15.75">
      <c r="A3" s="16" t="s">
        <v>17</v>
      </c>
      <c r="B3" s="39"/>
      <c r="C3" s="40">
        <v>3</v>
      </c>
      <c r="D3" s="35">
        <v>10751</v>
      </c>
    </row>
    <row r="4" spans="1:4" ht="15.75">
      <c r="A4" s="16" t="s">
        <v>18</v>
      </c>
      <c r="B4" s="39"/>
      <c r="C4" s="41" t="s">
        <v>24</v>
      </c>
      <c r="D4" s="36" t="s">
        <v>24</v>
      </c>
    </row>
    <row r="5" spans="1:4" ht="15.75">
      <c r="A5" s="16" t="s">
        <v>19</v>
      </c>
      <c r="B5" s="39"/>
      <c r="C5" s="41">
        <v>12</v>
      </c>
      <c r="D5" s="36">
        <v>48295</v>
      </c>
    </row>
    <row r="6" spans="1:4" ht="15.75">
      <c r="A6" s="11" t="s">
        <v>20</v>
      </c>
      <c r="B6" s="34" t="s">
        <v>36</v>
      </c>
      <c r="C6" s="42">
        <v>5</v>
      </c>
      <c r="D6" s="37">
        <v>28082</v>
      </c>
    </row>
    <row r="7" spans="1:4" ht="15.75">
      <c r="A7" s="11"/>
      <c r="B7" s="34" t="s">
        <v>37</v>
      </c>
      <c r="C7" s="42">
        <v>6</v>
      </c>
      <c r="D7" s="37">
        <v>20123</v>
      </c>
    </row>
    <row r="8" spans="1:4" ht="15.75">
      <c r="A8" s="17"/>
      <c r="B8" s="34" t="s">
        <v>38</v>
      </c>
      <c r="C8" s="42">
        <v>1</v>
      </c>
      <c r="D8" s="37">
        <v>90</v>
      </c>
    </row>
    <row r="9" spans="1:4" ht="16.5" thickBot="1">
      <c r="A9" s="14" t="s">
        <v>21</v>
      </c>
      <c r="B9" s="15"/>
      <c r="C9" s="10">
        <f>C5+C3</f>
        <v>15</v>
      </c>
      <c r="D9" s="38">
        <f>D5+D3</f>
        <v>59046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&amp;L&amp;14Fővárosi Bv. Intézet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2" sqref="D2"/>
    </sheetView>
  </sheetViews>
  <sheetFormatPr defaultColWidth="9.00390625" defaultRowHeight="12.75"/>
  <cols>
    <col min="1" max="4" width="21.625" style="0" customWidth="1"/>
  </cols>
  <sheetData>
    <row r="1" spans="1:5" s="5" customFormat="1" ht="37.5" customHeight="1" thickBot="1" thickTop="1">
      <c r="A1" s="4" t="s">
        <v>13</v>
      </c>
      <c r="B1" s="4" t="s">
        <v>14</v>
      </c>
      <c r="C1" s="4" t="s">
        <v>15</v>
      </c>
      <c r="D1" s="4" t="s">
        <v>16</v>
      </c>
      <c r="E1" s="32"/>
    </row>
    <row r="2" spans="1:5" s="6" customFormat="1" ht="37.5" customHeight="1" thickTop="1">
      <c r="A2" s="29"/>
      <c r="B2" s="27"/>
      <c r="C2" s="29"/>
      <c r="D2" s="43"/>
      <c r="E2" s="33"/>
    </row>
    <row r="3" spans="1:4" ht="37.5" customHeight="1">
      <c r="A3" s="3"/>
      <c r="B3" s="3"/>
      <c r="C3" s="3"/>
      <c r="D3" s="3"/>
    </row>
    <row r="4" spans="1:4" ht="37.5" customHeight="1">
      <c r="A4" s="3"/>
      <c r="B4" s="3"/>
      <c r="C4" s="3"/>
      <c r="D4" s="3"/>
    </row>
    <row r="5" spans="1:4" ht="37.5" customHeight="1">
      <c r="A5" s="3"/>
      <c r="B5" s="3"/>
      <c r="C5" s="3"/>
      <c r="D5" s="3"/>
    </row>
    <row r="6" spans="1:4" ht="37.5" customHeight="1">
      <c r="A6" s="3"/>
      <c r="B6" s="3"/>
      <c r="C6" s="3"/>
      <c r="D6" s="3"/>
    </row>
    <row r="7" spans="1:4" ht="37.5" customHeight="1">
      <c r="A7" s="3"/>
      <c r="B7" s="3"/>
      <c r="C7" s="3"/>
      <c r="D7" s="3"/>
    </row>
    <row r="8" spans="1:4" ht="37.5" customHeight="1">
      <c r="A8" s="3"/>
      <c r="B8" s="3"/>
      <c r="C8" s="3"/>
      <c r="D8" s="3"/>
    </row>
    <row r="9" spans="1:4" ht="37.5" customHeight="1">
      <c r="A9" s="3"/>
      <c r="B9" s="3"/>
      <c r="C9" s="3"/>
      <c r="D9" s="3"/>
    </row>
  </sheetData>
  <printOptions/>
  <pageMargins left="0.95" right="0.78" top="1.69" bottom="1" header="0.5" footer="0.5"/>
  <pageSetup horizontalDpi="300" verticalDpi="300" orientation="portrait" paperSize="9" r:id="rId1"/>
  <headerFooter alignWithMargins="0">
    <oddHeader>&amp;L&amp;14Fővárosi Bv. Intézet&amp;C&amp;"Times New Roman CE,Félkövér"&amp;14
A bv. szervek által kiküldöttek külföldi útjai&amp;R&amp;"Times New Roman CE,Dőlt"&amp;14 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user</cp:lastModifiedBy>
  <cp:lastPrinted>2012-04-04T07:30:26Z</cp:lastPrinted>
  <dcterms:created xsi:type="dcterms:W3CDTF">2003-10-09T15:05:44Z</dcterms:created>
  <dcterms:modified xsi:type="dcterms:W3CDTF">2012-07-09T09:18:17Z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