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1"/>
  </bookViews>
  <sheets>
    <sheet name="Szerződések" sheetId="1" r:id="rId1"/>
    <sheet name="Mobil telefon" sheetId="2" r:id="rId2"/>
    <sheet name="Gépjármű" sheetId="3" r:id="rId3"/>
    <sheet name="Külföldi utazás" sheetId="4" r:id="rId4"/>
  </sheets>
  <definedNames/>
  <calcPr fullCalcOnLoad="1"/>
</workbook>
</file>

<file path=xl/sharedStrings.xml><?xml version="1.0" encoding="utf-8"?>
<sst xmlns="http://schemas.openxmlformats.org/spreadsheetml/2006/main" count="120" uniqueCount="119">
  <si>
    <t>Sorszám</t>
  </si>
  <si>
    <t>Szerződés dátuma</t>
  </si>
  <si>
    <t>Szerződés típusa</t>
  </si>
  <si>
    <t>Szerződés tárgya</t>
  </si>
  <si>
    <t>Szerződő partner</t>
  </si>
  <si>
    <t>Szerződés  bruttó értéke (eFt)</t>
  </si>
  <si>
    <t>Határozott szerződés időtartama</t>
  </si>
  <si>
    <t>kezdete</t>
  </si>
  <si>
    <t>vége</t>
  </si>
  <si>
    <t>Határozatlan szerződés</t>
  </si>
  <si>
    <t>Megjegyzés</t>
  </si>
  <si>
    <t>8/2004</t>
  </si>
  <si>
    <t>Komárom-Esztergom Megyei Bv. konyha átépítés</t>
  </si>
  <si>
    <t>Magyar Épületszerelő Rt</t>
  </si>
  <si>
    <t>beruházási szerződés</t>
  </si>
  <si>
    <t xml:space="preserve">              Büntetés-végrehajtás Országos Parancsnokság(Budapest)</t>
  </si>
  <si>
    <t>vállalkozási</t>
  </si>
  <si>
    <t>BFB csillag rekonstr. pótmunkák</t>
  </si>
  <si>
    <t>Bau-Trade</t>
  </si>
  <si>
    <t>2. sz. mód.</t>
  </si>
  <si>
    <t xml:space="preserve">BvOP  Műszaki Ber. és V.kez. főoszt </t>
  </si>
  <si>
    <t>1028/2003</t>
  </si>
  <si>
    <t>dologi kiadás</t>
  </si>
  <si>
    <t>A fogvatartotti alrendszer karbantartása,felügyelete, követési szolgáltatások</t>
  </si>
  <si>
    <t>KFKI ISYS Kft</t>
  </si>
  <si>
    <t>bérleti jogviszony megszüntetése</t>
  </si>
  <si>
    <t>bérleti jogviszony térítési díj ellenében, közös megegyezéssel történő megszüntetése</t>
  </si>
  <si>
    <t>Dr. Müller Anikó</t>
  </si>
  <si>
    <t>BvOP mobiltelefonhasználatára vonatkozó adatai 2004. I. negyedévben</t>
  </si>
  <si>
    <t>Költségkorlát Áfával</t>
  </si>
  <si>
    <t>Mobiltelefonok darabszáma 2004. I. negyedévben</t>
  </si>
  <si>
    <t>Költségvetésből kifizetett mobil számlák összege, havi előfizetési díjjal együtt (Ft-ban, Áfával)</t>
  </si>
  <si>
    <t>Korlátlan használatú</t>
  </si>
  <si>
    <t>280.752</t>
  </si>
  <si>
    <t>Korlátlan használatú GSM interfész (BvOP telefonközpont)</t>
  </si>
  <si>
    <t>853.500</t>
  </si>
  <si>
    <t>Korlátozott használatú - összesen</t>
  </si>
  <si>
    <t>496.794</t>
  </si>
  <si>
    <t>ebből</t>
  </si>
  <si>
    <t>bruttó havi 5 000 forintig</t>
  </si>
  <si>
    <t>361.287</t>
  </si>
  <si>
    <t>bruttó havi 2 500 forintig</t>
  </si>
  <si>
    <t>135.507</t>
  </si>
  <si>
    <t>Korlátlan és korlátozott használatú összesen</t>
  </si>
  <si>
    <t>1.631.046</t>
  </si>
  <si>
    <t>BvOP gépjárműállományának 2004. I. negyedévi adatai</t>
  </si>
  <si>
    <t>Beszerzési ár              (eFt)</t>
  </si>
  <si>
    <t>Darab</t>
  </si>
  <si>
    <t>Üzemeltetési, fenntartási költség                         /üzemanyag, javítás/                      (eFt)</t>
  </si>
  <si>
    <t>1.</t>
  </si>
  <si>
    <t>1.000 - 1.500</t>
  </si>
  <si>
    <t>2.</t>
  </si>
  <si>
    <t>1.501 - 2.000</t>
  </si>
  <si>
    <t>3.</t>
  </si>
  <si>
    <t>2.001 - 2.500</t>
  </si>
  <si>
    <t>4.</t>
  </si>
  <si>
    <t>2.501 - 3.000</t>
  </si>
  <si>
    <t>5.</t>
  </si>
  <si>
    <t>3.001 - 3.500</t>
  </si>
  <si>
    <t>6.</t>
  </si>
  <si>
    <t>3.501 - 4.000</t>
  </si>
  <si>
    <t>7.</t>
  </si>
  <si>
    <t>4.001 - 4.500</t>
  </si>
  <si>
    <t>8.</t>
  </si>
  <si>
    <t>4.501 - 5.000</t>
  </si>
  <si>
    <t>9.</t>
  </si>
  <si>
    <t>5.001 - 5.500</t>
  </si>
  <si>
    <t>10.</t>
  </si>
  <si>
    <t>5.501 - 6.000</t>
  </si>
  <si>
    <t>11.</t>
  </si>
  <si>
    <t>6.001 - 6.500</t>
  </si>
  <si>
    <t>12.</t>
  </si>
  <si>
    <t>6.501 - 7.000</t>
  </si>
  <si>
    <t>13.</t>
  </si>
  <si>
    <t>7.001- 7.500</t>
  </si>
  <si>
    <t>Összesen:</t>
  </si>
  <si>
    <t>vállalkozási szerződés</t>
  </si>
  <si>
    <t>Szabolcs-Szatmár-Bereg Megyei Bv. Intézet, központi beruházás</t>
  </si>
  <si>
    <t>ÉPSZER</t>
  </si>
  <si>
    <t>2004. 04.27.</t>
  </si>
  <si>
    <t>2004. 05.22.</t>
  </si>
  <si>
    <t>adásvételi szerződés</t>
  </si>
  <si>
    <t>ingatlan értékesítése</t>
  </si>
  <si>
    <t>Sinkó Péter és Sinkó Péterné</t>
  </si>
  <si>
    <t>2004. 04.07.</t>
  </si>
  <si>
    <t>2004. 06.07.</t>
  </si>
  <si>
    <t>A Büntetés-végrehajtás Országos Parancsnoksága</t>
  </si>
  <si>
    <t>2004. I. negyedévében realizálódott kiutazások</t>
  </si>
  <si>
    <t>Ország</t>
  </si>
  <si>
    <t>Időpont</t>
  </si>
  <si>
    <t>Téma/rendezvény</t>
  </si>
  <si>
    <t>Résztvevők</t>
  </si>
  <si>
    <t>száma (fő)</t>
  </si>
  <si>
    <t>Költségek</t>
  </si>
  <si>
    <t>(Ft)</t>
  </si>
  <si>
    <t xml:space="preserve">Hollandia </t>
  </si>
  <si>
    <t>2004. jan. 19-22.</t>
  </si>
  <si>
    <t>MATRA 9-es program</t>
  </si>
  <si>
    <t>USA</t>
  </si>
  <si>
    <t>2004. febr. 13-márc. 13.</t>
  </si>
  <si>
    <t>ILEA továbbképzés</t>
  </si>
  <si>
    <t>Hollandia</t>
  </si>
  <si>
    <t>2004. febr. 23-27.</t>
  </si>
  <si>
    <t>CEPOL szeminárium</t>
  </si>
  <si>
    <t>2004. márc. 1-5.</t>
  </si>
  <si>
    <t>A  TÉSZ (tényleges életfogytiglani szabadságvesztés) végrehajtása</t>
  </si>
  <si>
    <t>Franciaország</t>
  </si>
  <si>
    <t>2004. márc. 9-13.</t>
  </si>
  <si>
    <t>Az Európa Tanács CD-PC bizottságának ülése</t>
  </si>
  <si>
    <t>Ausztria</t>
  </si>
  <si>
    <t>2004. márc. 11.</t>
  </si>
  <si>
    <t>Alternatív energiaforrások felhasználhatósága a bv. intézetekben</t>
  </si>
  <si>
    <t>Csehország</t>
  </si>
  <si>
    <t>2004. márc. 23-27.</t>
  </si>
  <si>
    <t>CEENPSP konferencia</t>
  </si>
  <si>
    <t>Németország</t>
  </si>
  <si>
    <t>2004. márc. 17-21.</t>
  </si>
  <si>
    <t>A német szövetségi igazságszolgáltatás tanulmányozása az Ügyészek Országos Egyesülete szervezésében</t>
  </si>
  <si>
    <t>Összesen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</si>
</sst>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6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top" wrapText="1"/>
    </xf>
    <xf numFmtId="0" fontId="8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9" fillId="0" borderId="22" xfId="0" applyFont="1" applyBorder="1" applyAlignment="1">
      <alignment horizontal="right" vertical="top" wrapText="1"/>
    </xf>
    <xf numFmtId="0" fontId="8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8" fillId="0" borderId="23" xfId="0" applyFont="1" applyBorder="1" applyAlignment="1">
      <alignment horizontal="left" vertical="top" wrapText="1"/>
    </xf>
    <xf numFmtId="3" fontId="8" fillId="0" borderId="23" xfId="0" applyNumberFormat="1" applyFont="1" applyBorder="1" applyAlignment="1">
      <alignment horizontal="right" vertical="top" wrapText="1"/>
    </xf>
    <xf numFmtId="3" fontId="9" fillId="0" borderId="22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I9" sqref="I9"/>
    </sheetView>
  </sheetViews>
  <sheetFormatPr defaultColWidth="9.00390625" defaultRowHeight="12.75"/>
  <cols>
    <col min="1" max="1" width="8.75390625" style="0" customWidth="1"/>
    <col min="2" max="2" width="10.25390625" style="0" customWidth="1"/>
    <col min="3" max="3" width="19.125" style="0" bestFit="1" customWidth="1"/>
    <col min="4" max="4" width="28.625" style="0" customWidth="1"/>
    <col min="5" max="5" width="15.00390625" style="0" customWidth="1"/>
    <col min="6" max="6" width="12.75390625" style="0" customWidth="1"/>
    <col min="7" max="7" width="11.375" style="0" customWidth="1"/>
    <col min="8" max="8" width="10.125" style="0" bestFit="1" customWidth="1"/>
    <col min="9" max="9" width="12.875" style="0" customWidth="1"/>
    <col min="10" max="10" width="12.00390625" style="0" customWidth="1"/>
  </cols>
  <sheetData>
    <row r="1" spans="1:10" ht="15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1" customFormat="1" ht="28.5" customHeight="1">
      <c r="A2" s="67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7"/>
      <c r="I2" s="67" t="s">
        <v>9</v>
      </c>
      <c r="J2" s="67" t="s">
        <v>10</v>
      </c>
    </row>
    <row r="3" spans="1:10" s="3" customFormat="1" ht="12.75">
      <c r="A3" s="68"/>
      <c r="B3" s="68"/>
      <c r="C3" s="68"/>
      <c r="D3" s="68"/>
      <c r="E3" s="68"/>
      <c r="F3" s="68"/>
      <c r="G3" s="2" t="s">
        <v>7</v>
      </c>
      <c r="H3" s="2" t="s">
        <v>8</v>
      </c>
      <c r="I3" s="68"/>
      <c r="J3" s="68"/>
    </row>
    <row r="4" spans="1:8" ht="28.5" customHeight="1">
      <c r="A4" t="s">
        <v>11</v>
      </c>
      <c r="B4" s="4">
        <v>37832</v>
      </c>
      <c r="C4" t="s">
        <v>14</v>
      </c>
      <c r="D4" s="5" t="s">
        <v>12</v>
      </c>
      <c r="E4" s="5" t="s">
        <v>13</v>
      </c>
      <c r="F4" s="6">
        <v>84762</v>
      </c>
      <c r="G4" s="4">
        <v>37832</v>
      </c>
      <c r="H4" s="4">
        <v>38017</v>
      </c>
    </row>
    <row r="6" spans="1:8" ht="42" customHeight="1">
      <c r="A6" t="s">
        <v>21</v>
      </c>
      <c r="B6" s="4">
        <v>37970</v>
      </c>
      <c r="C6" t="s">
        <v>22</v>
      </c>
      <c r="D6" s="5" t="s">
        <v>23</v>
      </c>
      <c r="E6" s="5" t="s">
        <v>24</v>
      </c>
      <c r="F6" s="6">
        <v>132990</v>
      </c>
      <c r="G6" s="4">
        <v>37987</v>
      </c>
      <c r="H6" s="4">
        <v>38352</v>
      </c>
    </row>
    <row r="8" spans="1:3" ht="12.75">
      <c r="A8" s="69" t="s">
        <v>20</v>
      </c>
      <c r="B8" s="69"/>
      <c r="C8" s="69"/>
    </row>
    <row r="9" spans="1:10" ht="12.75">
      <c r="A9" s="9">
        <v>1</v>
      </c>
      <c r="B9" s="10">
        <v>38033</v>
      </c>
      <c r="C9" s="9" t="s">
        <v>16</v>
      </c>
      <c r="D9" s="9" t="s">
        <v>17</v>
      </c>
      <c r="E9" s="9" t="s">
        <v>18</v>
      </c>
      <c r="F9" s="11">
        <v>66555</v>
      </c>
      <c r="G9" s="10">
        <v>37608</v>
      </c>
      <c r="H9" s="10">
        <v>38183</v>
      </c>
      <c r="I9" s="8"/>
      <c r="J9" s="7" t="s">
        <v>19</v>
      </c>
    </row>
    <row r="10" spans="1:10" s="17" customFormat="1" ht="39.75" customHeight="1">
      <c r="A10" s="12">
        <v>2</v>
      </c>
      <c r="B10" s="13">
        <v>38071</v>
      </c>
      <c r="C10" s="53" t="s">
        <v>25</v>
      </c>
      <c r="D10" s="53" t="s">
        <v>26</v>
      </c>
      <c r="E10" s="12" t="s">
        <v>27</v>
      </c>
      <c r="F10" s="14">
        <v>6850</v>
      </c>
      <c r="G10" s="13">
        <v>38071</v>
      </c>
      <c r="H10" s="13">
        <v>38383</v>
      </c>
      <c r="I10" s="15"/>
      <c r="J10" s="16"/>
    </row>
    <row r="11" spans="1:8" ht="25.5" customHeight="1">
      <c r="A11" s="12">
        <v>3</v>
      </c>
      <c r="B11" s="13">
        <v>38099</v>
      </c>
      <c r="C11" s="53" t="s">
        <v>76</v>
      </c>
      <c r="D11" s="53" t="s">
        <v>77</v>
      </c>
      <c r="E11" s="12" t="s">
        <v>78</v>
      </c>
      <c r="F11" s="14">
        <v>13328</v>
      </c>
      <c r="G11" s="13" t="s">
        <v>79</v>
      </c>
      <c r="H11" s="13" t="s">
        <v>80</v>
      </c>
    </row>
    <row r="12" spans="1:8" ht="12.75">
      <c r="A12" s="12">
        <v>4</v>
      </c>
      <c r="B12" s="13">
        <v>38084</v>
      </c>
      <c r="C12" s="53" t="s">
        <v>81</v>
      </c>
      <c r="D12" s="53" t="s">
        <v>82</v>
      </c>
      <c r="E12" s="12" t="s">
        <v>83</v>
      </c>
      <c r="F12" s="14">
        <v>5876</v>
      </c>
      <c r="G12" s="13" t="s">
        <v>84</v>
      </c>
      <c r="H12" s="13" t="s">
        <v>85</v>
      </c>
    </row>
  </sheetData>
  <mergeCells count="11">
    <mergeCell ref="A8:C8"/>
    <mergeCell ref="A1:J1"/>
    <mergeCell ref="J2:J3"/>
    <mergeCell ref="D2:D3"/>
    <mergeCell ref="E2:E3"/>
    <mergeCell ref="F2:F3"/>
    <mergeCell ref="G2:H2"/>
    <mergeCell ref="A2:A3"/>
    <mergeCell ref="B2:B3"/>
    <mergeCell ref="C2:C3"/>
    <mergeCell ref="I2:I3"/>
  </mergeCells>
  <printOptions gridLines="1" horizontalCentered="1"/>
  <pageMargins left="0.35" right="0.43" top="2.677165354330709" bottom="1.46" header="0.7874015748031497" footer="1.14"/>
  <pageSetup horizontalDpi="600" verticalDpi="600" orientation="landscape" paperSize="9" r:id="rId1"/>
  <headerFooter alignWithMargins="0">
    <oddHeader>&amp;L&amp;"Arial CE,Félkövér"&amp;12
Büntetés-végrehajtás Országos Parancsnoksága&amp;"Arial CE,Normál"&amp;10
                     &amp;12 Bv.szerv megnevezése&amp;C&amp;"Times New Roman,Félkövér"&amp;12Adatszolgáltatás az ötmillió forintot meghaladó szerződésekről&amp;RMelléklet</oddHeader>
    <oddFooter>&amp;R2004.01.01-2004.01.31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C24" sqref="C24"/>
    </sheetView>
  </sheetViews>
  <sheetFormatPr defaultColWidth="9.00390625" defaultRowHeight="12.75"/>
  <cols>
    <col min="2" max="2" width="46.875" style="0" customWidth="1"/>
    <col min="3" max="3" width="17.375" style="0" customWidth="1"/>
    <col min="4" max="4" width="23.875" style="0" customWidth="1"/>
  </cols>
  <sheetData>
    <row r="1" spans="1:4" ht="16.5" thickBot="1">
      <c r="A1" s="18" t="s">
        <v>28</v>
      </c>
      <c r="B1" s="18"/>
      <c r="C1" s="19"/>
      <c r="D1" s="20"/>
    </row>
    <row r="2" spans="1:4" ht="99.75" customHeight="1" thickBot="1">
      <c r="A2" s="18" t="s">
        <v>29</v>
      </c>
      <c r="B2" s="19"/>
      <c r="C2" s="21" t="s">
        <v>30</v>
      </c>
      <c r="D2" s="22" t="s">
        <v>31</v>
      </c>
    </row>
    <row r="3" spans="1:4" ht="15.75">
      <c r="A3" s="23" t="s">
        <v>32</v>
      </c>
      <c r="B3" s="24"/>
      <c r="C3" s="25">
        <v>5</v>
      </c>
      <c r="D3" s="26" t="s">
        <v>33</v>
      </c>
    </row>
    <row r="4" spans="1:4" ht="15.75">
      <c r="A4" s="23" t="s">
        <v>34</v>
      </c>
      <c r="B4" s="24"/>
      <c r="C4" s="25">
        <v>2</v>
      </c>
      <c r="D4" s="26" t="s">
        <v>35</v>
      </c>
    </row>
    <row r="5" spans="1:4" ht="15.75">
      <c r="A5" s="23" t="s">
        <v>36</v>
      </c>
      <c r="B5" s="24"/>
      <c r="C5" s="25">
        <v>32</v>
      </c>
      <c r="D5" s="26" t="s">
        <v>37</v>
      </c>
    </row>
    <row r="6" spans="1:4" ht="15.75">
      <c r="A6" s="27" t="s">
        <v>38</v>
      </c>
      <c r="B6" s="28" t="s">
        <v>39</v>
      </c>
      <c r="C6" s="28">
        <v>21</v>
      </c>
      <c r="D6" s="29" t="s">
        <v>40</v>
      </c>
    </row>
    <row r="7" spans="1:4" ht="16.5" thickBot="1">
      <c r="A7" s="30"/>
      <c r="B7" s="28" t="s">
        <v>41</v>
      </c>
      <c r="C7" s="28">
        <v>11</v>
      </c>
      <c r="D7" s="29" t="s">
        <v>42</v>
      </c>
    </row>
    <row r="8" spans="1:4" ht="16.5" thickBot="1">
      <c r="A8" s="18" t="s">
        <v>43</v>
      </c>
      <c r="B8" s="19"/>
      <c r="C8" s="31">
        <f>C3+C4+C5</f>
        <v>39</v>
      </c>
      <c r="D8" s="32" t="s">
        <v>44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6" sqref="C6"/>
    </sheetView>
  </sheetViews>
  <sheetFormatPr defaultColWidth="9.00390625" defaultRowHeight="12.75"/>
  <cols>
    <col min="1" max="2" width="19.00390625" style="33" customWidth="1"/>
    <col min="3" max="3" width="19.00390625" style="52" customWidth="1"/>
    <col min="4" max="16384" width="19.00390625" style="33" customWidth="1"/>
  </cols>
  <sheetData>
    <row r="1" spans="1:4" ht="21" customHeight="1" thickBot="1">
      <c r="A1" s="70" t="s">
        <v>45</v>
      </c>
      <c r="B1" s="70"/>
      <c r="C1" s="70"/>
      <c r="D1" s="70"/>
    </row>
    <row r="2" spans="1:4" s="38" customFormat="1" ht="69.75" customHeight="1">
      <c r="A2" s="34"/>
      <c r="B2" s="35" t="s">
        <v>46</v>
      </c>
      <c r="C2" s="36" t="s">
        <v>47</v>
      </c>
      <c r="D2" s="37" t="s">
        <v>48</v>
      </c>
    </row>
    <row r="3" spans="1:4" s="38" customFormat="1" ht="27.75" customHeight="1">
      <c r="A3" s="39" t="s">
        <v>49</v>
      </c>
      <c r="B3" s="40" t="s">
        <v>50</v>
      </c>
      <c r="C3" s="41">
        <v>8</v>
      </c>
      <c r="D3" s="42">
        <v>649</v>
      </c>
    </row>
    <row r="4" spans="1:4" ht="27.75" customHeight="1">
      <c r="A4" s="43" t="s">
        <v>51</v>
      </c>
      <c r="B4" s="44" t="s">
        <v>52</v>
      </c>
      <c r="C4" s="45">
        <v>0</v>
      </c>
      <c r="D4" s="46">
        <v>0</v>
      </c>
    </row>
    <row r="5" spans="1:4" ht="27.75" customHeight="1">
      <c r="A5" s="43" t="s">
        <v>53</v>
      </c>
      <c r="B5" s="44" t="s">
        <v>54</v>
      </c>
      <c r="C5" s="45">
        <v>4</v>
      </c>
      <c r="D5" s="46">
        <v>518</v>
      </c>
    </row>
    <row r="6" spans="1:4" ht="27.75" customHeight="1">
      <c r="A6" s="43" t="s">
        <v>55</v>
      </c>
      <c r="B6" s="44" t="s">
        <v>56</v>
      </c>
      <c r="C6" s="45">
        <v>5</v>
      </c>
      <c r="D6" s="46">
        <v>518</v>
      </c>
    </row>
    <row r="7" spans="1:4" ht="27.75" customHeight="1">
      <c r="A7" s="43" t="s">
        <v>57</v>
      </c>
      <c r="B7" s="44" t="s">
        <v>58</v>
      </c>
      <c r="C7" s="45">
        <v>2</v>
      </c>
      <c r="D7" s="46">
        <v>88</v>
      </c>
    </row>
    <row r="8" spans="1:4" ht="27.75" customHeight="1">
      <c r="A8" s="43" t="s">
        <v>59</v>
      </c>
      <c r="B8" s="44" t="s">
        <v>60</v>
      </c>
      <c r="C8" s="45">
        <v>2</v>
      </c>
      <c r="D8" s="46">
        <v>465</v>
      </c>
    </row>
    <row r="9" spans="1:4" ht="27.75" customHeight="1">
      <c r="A9" s="43" t="s">
        <v>61</v>
      </c>
      <c r="B9" s="44" t="s">
        <v>62</v>
      </c>
      <c r="C9" s="45">
        <v>0</v>
      </c>
      <c r="D9" s="46">
        <v>0</v>
      </c>
    </row>
    <row r="10" spans="1:4" ht="27.75" customHeight="1">
      <c r="A10" s="43" t="s">
        <v>63</v>
      </c>
      <c r="B10" s="44" t="s">
        <v>64</v>
      </c>
      <c r="C10" s="45">
        <v>0</v>
      </c>
      <c r="D10" s="46">
        <v>0</v>
      </c>
    </row>
    <row r="11" spans="1:4" ht="27.75" customHeight="1">
      <c r="A11" s="43" t="s">
        <v>65</v>
      </c>
      <c r="B11" s="44" t="s">
        <v>66</v>
      </c>
      <c r="C11" s="45">
        <v>0</v>
      </c>
      <c r="D11" s="46">
        <v>0</v>
      </c>
    </row>
    <row r="12" spans="1:4" ht="27.75" customHeight="1">
      <c r="A12" s="43" t="s">
        <v>67</v>
      </c>
      <c r="B12" s="44" t="s">
        <v>68</v>
      </c>
      <c r="C12" s="45">
        <v>0</v>
      </c>
      <c r="D12" s="46">
        <v>0</v>
      </c>
    </row>
    <row r="13" spans="1:4" ht="27.75" customHeight="1">
      <c r="A13" s="43" t="s">
        <v>69</v>
      </c>
      <c r="B13" s="44" t="s">
        <v>70</v>
      </c>
      <c r="C13" s="45">
        <v>1</v>
      </c>
      <c r="D13" s="46">
        <v>367</v>
      </c>
    </row>
    <row r="14" spans="1:4" ht="27.75" customHeight="1">
      <c r="A14" s="43" t="s">
        <v>71</v>
      </c>
      <c r="B14" s="44" t="s">
        <v>72</v>
      </c>
      <c r="C14" s="45">
        <v>3</v>
      </c>
      <c r="D14" s="46">
        <v>1158</v>
      </c>
    </row>
    <row r="15" spans="1:4" ht="27.75" customHeight="1" thickBot="1">
      <c r="A15" s="43" t="s">
        <v>73</v>
      </c>
      <c r="B15" s="47" t="s">
        <v>74</v>
      </c>
      <c r="C15" s="48">
        <v>1</v>
      </c>
      <c r="D15" s="49">
        <v>367</v>
      </c>
    </row>
    <row r="16" spans="1:4" ht="30" customHeight="1" thickBot="1">
      <c r="A16" s="71" t="s">
        <v>75</v>
      </c>
      <c r="B16" s="72"/>
      <c r="C16" s="50">
        <f>SUM(C3:C15)</f>
        <v>26</v>
      </c>
      <c r="D16" s="51">
        <f>SUM(D3:D15)</f>
        <v>4130</v>
      </c>
    </row>
  </sheetData>
  <mergeCells count="2">
    <mergeCell ref="A1:D1"/>
    <mergeCell ref="A16:B1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C7">
      <selection activeCell="E19" sqref="E19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14.625" style="0" customWidth="1"/>
    <col min="5" max="5" width="17.00390625" style="0" customWidth="1"/>
  </cols>
  <sheetData>
    <row r="1" spans="1:5" ht="18.75" customHeight="1">
      <c r="A1" s="73" t="s">
        <v>86</v>
      </c>
      <c r="B1" s="73"/>
      <c r="C1" s="73"/>
      <c r="D1" s="73"/>
      <c r="E1" s="73"/>
    </row>
    <row r="2" spans="1:5" ht="18.75" customHeight="1">
      <c r="A2" s="73" t="s">
        <v>87</v>
      </c>
      <c r="B2" s="73"/>
      <c r="C2" s="73"/>
      <c r="D2" s="73"/>
      <c r="E2" s="73"/>
    </row>
    <row r="3" ht="15.75">
      <c r="A3" s="54"/>
    </row>
    <row r="4" ht="15.75">
      <c r="A4" s="54"/>
    </row>
    <row r="5" ht="15.75">
      <c r="A5" s="54"/>
    </row>
    <row r="6" spans="1:5" ht="20.25" customHeight="1">
      <c r="A6" s="74" t="s">
        <v>88</v>
      </c>
      <c r="B6" s="74" t="s">
        <v>89</v>
      </c>
      <c r="C6" s="74" t="s">
        <v>90</v>
      </c>
      <c r="D6" s="55" t="s">
        <v>91</v>
      </c>
      <c r="E6" s="55" t="s">
        <v>93</v>
      </c>
    </row>
    <row r="7" spans="1:5" ht="18" customHeight="1">
      <c r="A7" s="75"/>
      <c r="B7" s="75"/>
      <c r="C7" s="75"/>
      <c r="D7" s="56" t="s">
        <v>92</v>
      </c>
      <c r="E7" s="56" t="s">
        <v>94</v>
      </c>
    </row>
    <row r="8" spans="1:5" s="62" customFormat="1" ht="34.5" customHeight="1">
      <c r="A8" s="63" t="s">
        <v>95</v>
      </c>
      <c r="B8" s="60" t="s">
        <v>96</v>
      </c>
      <c r="C8" s="60" t="s">
        <v>97</v>
      </c>
      <c r="D8" s="61">
        <v>2</v>
      </c>
      <c r="E8" s="64">
        <v>417008</v>
      </c>
    </row>
    <row r="9" spans="1:5" s="62" customFormat="1" ht="34.5" customHeight="1">
      <c r="A9" s="60" t="s">
        <v>98</v>
      </c>
      <c r="B9" s="60" t="s">
        <v>99</v>
      </c>
      <c r="C9" s="60" t="s">
        <v>100</v>
      </c>
      <c r="D9" s="61">
        <v>2</v>
      </c>
      <c r="E9" s="64">
        <v>273132</v>
      </c>
    </row>
    <row r="10" spans="1:5" s="62" customFormat="1" ht="34.5" customHeight="1">
      <c r="A10" s="60" t="s">
        <v>101</v>
      </c>
      <c r="B10" s="60" t="s">
        <v>102</v>
      </c>
      <c r="C10" s="60" t="s">
        <v>103</v>
      </c>
      <c r="D10" s="61">
        <v>1</v>
      </c>
      <c r="E10" s="64">
        <v>187878</v>
      </c>
    </row>
    <row r="11" spans="1:5" ht="36.75" customHeight="1">
      <c r="A11" s="60" t="s">
        <v>101</v>
      </c>
      <c r="B11" s="60" t="s">
        <v>104</v>
      </c>
      <c r="C11" s="60" t="s">
        <v>105</v>
      </c>
      <c r="D11" s="61">
        <v>9</v>
      </c>
      <c r="E11" s="64">
        <v>244907</v>
      </c>
    </row>
    <row r="12" spans="1:5" ht="36.75" customHeight="1">
      <c r="A12" s="60" t="s">
        <v>106</v>
      </c>
      <c r="B12" s="60" t="s">
        <v>107</v>
      </c>
      <c r="C12" s="60" t="s">
        <v>108</v>
      </c>
      <c r="D12" s="61">
        <v>1</v>
      </c>
      <c r="E12" s="64">
        <v>2000</v>
      </c>
    </row>
    <row r="13" spans="1:5" s="62" customFormat="1" ht="36.75" customHeight="1">
      <c r="A13" s="60" t="s">
        <v>109</v>
      </c>
      <c r="B13" s="60" t="s">
        <v>110</v>
      </c>
      <c r="C13" s="60" t="s">
        <v>111</v>
      </c>
      <c r="D13" s="61">
        <v>5</v>
      </c>
      <c r="E13" s="64">
        <v>85741</v>
      </c>
    </row>
    <row r="14" spans="1:5" s="62" customFormat="1" ht="25.5" customHeight="1">
      <c r="A14" s="60" t="s">
        <v>112</v>
      </c>
      <c r="B14" s="60" t="s">
        <v>113</v>
      </c>
      <c r="C14" s="60" t="s">
        <v>114</v>
      </c>
      <c r="D14" s="61">
        <v>2</v>
      </c>
      <c r="E14" s="64">
        <v>145760</v>
      </c>
    </row>
    <row r="15" spans="1:5" s="62" customFormat="1" ht="48" customHeight="1">
      <c r="A15" s="60" t="s">
        <v>115</v>
      </c>
      <c r="B15" s="60" t="s">
        <v>116</v>
      </c>
      <c r="C15" s="60" t="s">
        <v>117</v>
      </c>
      <c r="D15" s="61">
        <v>4</v>
      </c>
      <c r="E15" s="64">
        <v>202872</v>
      </c>
    </row>
    <row r="16" spans="1:5" ht="15.75">
      <c r="A16" s="57" t="s">
        <v>118</v>
      </c>
      <c r="B16" s="58"/>
      <c r="C16" s="58"/>
      <c r="D16" s="59">
        <v>26</v>
      </c>
      <c r="E16" s="65">
        <v>1559298</v>
      </c>
    </row>
  </sheetData>
  <mergeCells count="5">
    <mergeCell ref="A1:E1"/>
    <mergeCell ref="A2:E2"/>
    <mergeCell ref="A6:A7"/>
    <mergeCell ref="B6:B7"/>
    <mergeCell ref="C6:C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műszaki</cp:lastModifiedBy>
  <cp:lastPrinted>2004-07-21T12:55:04Z</cp:lastPrinted>
  <dcterms:created xsi:type="dcterms:W3CDTF">2004-02-09T13:04:33Z</dcterms:created>
  <dcterms:modified xsi:type="dcterms:W3CDTF">2004-05-25T12:52:32Z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</Properties>
</file>