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2860" windowHeight="10620"/>
  </bookViews>
  <sheets>
    <sheet name="Táblázat" sheetId="1" r:id="rId1"/>
  </sheets>
  <calcPr calcId="144525"/>
</workbook>
</file>

<file path=xl/calcChain.xml><?xml version="1.0" encoding="utf-8"?>
<calcChain xmlns="http://schemas.openxmlformats.org/spreadsheetml/2006/main">
  <c r="I155" i="1" l="1"/>
  <c r="I156" i="1"/>
  <c r="I157" i="1"/>
  <c r="I158" i="1"/>
  <c r="I159" i="1"/>
  <c r="I160" i="1"/>
  <c r="I161" i="1"/>
  <c r="I162" i="1"/>
  <c r="I163" i="1"/>
  <c r="I164" i="1"/>
  <c r="I165" i="1"/>
  <c r="I166" i="1"/>
  <c r="I121" i="1" l="1"/>
  <c r="I122" i="1"/>
  <c r="I123" i="1"/>
  <c r="I124" i="1"/>
  <c r="I125" i="1"/>
  <c r="I126" i="1"/>
  <c r="I99" i="1"/>
  <c r="I142" i="1" l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41" i="1"/>
  <c r="I115" i="1"/>
  <c r="I116" i="1"/>
  <c r="I117" i="1"/>
  <c r="I118" i="1"/>
  <c r="I119" i="1"/>
  <c r="I120" i="1"/>
  <c r="I127" i="1"/>
  <c r="I128" i="1"/>
  <c r="I129" i="1"/>
  <c r="I130" i="1"/>
  <c r="I131" i="1"/>
  <c r="I132" i="1"/>
  <c r="I133" i="1"/>
  <c r="I134" i="1"/>
  <c r="I135" i="1"/>
  <c r="I136" i="1"/>
  <c r="I137" i="1"/>
  <c r="I114" i="1"/>
  <c r="I53" i="1" l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100" i="1"/>
  <c r="I101" i="1"/>
  <c r="I102" i="1"/>
  <c r="I103" i="1"/>
  <c r="I104" i="1"/>
  <c r="I105" i="1"/>
  <c r="I106" i="1"/>
  <c r="I107" i="1"/>
  <c r="I108" i="1"/>
  <c r="I109" i="1"/>
  <c r="I110" i="1"/>
  <c r="I52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6" i="1"/>
  <c r="I168" i="1" l="1"/>
  <c r="I139" i="1"/>
  <c r="I112" i="1"/>
  <c r="I50" i="1"/>
  <c r="I33" i="1"/>
  <c r="I171" i="1" l="1"/>
</calcChain>
</file>

<file path=xl/sharedStrings.xml><?xml version="1.0" encoding="utf-8"?>
<sst xmlns="http://schemas.openxmlformats.org/spreadsheetml/2006/main" count="764" uniqueCount="203">
  <si>
    <t>Megnevezés</t>
  </si>
  <si>
    <t>Menny. egység</t>
  </si>
  <si>
    <t>Szállítás</t>
  </si>
  <si>
    <t>Minőség</t>
  </si>
  <si>
    <t>Ajánlat vetítési alap</t>
  </si>
  <si>
    <t>1. Töltelékáru, füstölt áru, szalonnafélék</t>
  </si>
  <si>
    <t>Vadász felvágott</t>
  </si>
  <si>
    <t>kg</t>
  </si>
  <si>
    <t>Heti 1 alkalommal</t>
  </si>
  <si>
    <t>I.osztály</t>
  </si>
  <si>
    <t>1kg</t>
  </si>
  <si>
    <t>Pulykamell sonka</t>
  </si>
  <si>
    <t>Császár rolád</t>
  </si>
  <si>
    <t>Füstölt tarja</t>
  </si>
  <si>
    <t>Húskenyér</t>
  </si>
  <si>
    <t>Baromfi párizsi</t>
  </si>
  <si>
    <t>Baromfi sajtos párizsi</t>
  </si>
  <si>
    <t>Zala felvágott</t>
  </si>
  <si>
    <t>Soproni felvágott</t>
  </si>
  <si>
    <t>Párizsi felvágott</t>
  </si>
  <si>
    <t>Olasz felvágott</t>
  </si>
  <si>
    <t>Fokhagymás felvágott</t>
  </si>
  <si>
    <t>Löncs felvágott</t>
  </si>
  <si>
    <t>Tavaszi párizsi</t>
  </si>
  <si>
    <t>Víkend felvágott</t>
  </si>
  <si>
    <t>Tömlős sonka</t>
  </si>
  <si>
    <t>Kenőmájas</t>
  </si>
  <si>
    <t>Nyári turista felvágott</t>
  </si>
  <si>
    <t>Virsli sertés</t>
  </si>
  <si>
    <t>Lecsókolbász</t>
  </si>
  <si>
    <t>Füstölt házi kolbász</t>
  </si>
  <si>
    <t>Füstölt kenyérszalonna</t>
  </si>
  <si>
    <t>Baromfi virsli</t>
  </si>
  <si>
    <t>I.osztály,sertéshúst nyomokban sem tartalmazhat</t>
  </si>
  <si>
    <t>Baromfi párizsi felvágott 10dkg szeletelt vákuumcsomagolt 6-10 db/ csomag</t>
  </si>
  <si>
    <t>csomag</t>
  </si>
  <si>
    <t>1 csomag</t>
  </si>
  <si>
    <t xml:space="preserve">Csirkemell sonka felvágott 10dkg szeletelt vákuumcsomagolt 6-10 db/csomag </t>
  </si>
  <si>
    <t>Pulykamell sonka felvágott 10dkg szeletelt vákuumcsomagolt 6-10 db/csomag</t>
  </si>
  <si>
    <t>Tej 1-5 literes kiszerelés (1,5-2,8 %)</t>
  </si>
  <si>
    <t>liter</t>
  </si>
  <si>
    <t>1 liter</t>
  </si>
  <si>
    <t>Tej tartós (0,5 liter/darab)  (1,5-2,8 %)</t>
  </si>
  <si>
    <t>darab</t>
  </si>
  <si>
    <t>1 darab</t>
  </si>
  <si>
    <t xml:space="preserve">Kefír natúr (110-150 gr) </t>
  </si>
  <si>
    <t>db</t>
  </si>
  <si>
    <t>Natúr joghurt (110-150 gr)</t>
  </si>
  <si>
    <t>Gyümölcs joghurt (110-150 gr)</t>
  </si>
  <si>
    <t>Túró 1-5kg-os kiszerelés natúr</t>
  </si>
  <si>
    <t>1 kg</t>
  </si>
  <si>
    <t>Trappista tömbsajt</t>
  </si>
  <si>
    <t>Sajt 8 cikkely/doboz natúr (1 doboz 200gr)</t>
  </si>
  <si>
    <t>doboz</t>
  </si>
  <si>
    <t>1 doboz</t>
  </si>
  <si>
    <t>Margarin kocka (250-500 gr)</t>
  </si>
  <si>
    <t>Mini margarin (20gr)</t>
  </si>
  <si>
    <t>Túró Rudi (30gr) Lotti</t>
  </si>
  <si>
    <t>Havi 2 alkalommal</t>
  </si>
  <si>
    <t>Tejföl tömlős 1-5 literes kiszerelés, 20%-os</t>
  </si>
  <si>
    <t>Tejföl kicsi poharas 150 gr-os (kb.2 dl), 20%-os</t>
  </si>
  <si>
    <t>Lapkasajt natúr 100gr/csomag (6-8 db/csomag/100gr)</t>
  </si>
  <si>
    <t>Étolaj (napraforgó) 5-10 literes kiszerelés</t>
  </si>
  <si>
    <t>100% finomított I. osztály</t>
  </si>
  <si>
    <t>Cérnametélt 1-10kg kiszerelés</t>
  </si>
  <si>
    <t xml:space="preserve">Kéthavonta 1 alkalommal </t>
  </si>
  <si>
    <t>I.osztály 4 tojásos vagy durum</t>
  </si>
  <si>
    <t>Eperlevél tészta 1-10kg kiszerelés</t>
  </si>
  <si>
    <t>Kéthavonta 1 alkalommal</t>
  </si>
  <si>
    <t>Kiskocka 1-10kg kiszerelés</t>
  </si>
  <si>
    <t>Havi 1 alkalommal</t>
  </si>
  <si>
    <t>Nagykocka tészta fodros 1-10kg kiszerelés</t>
  </si>
  <si>
    <t>Rövidmetélt tészta 1-10kg kiszerelés</t>
  </si>
  <si>
    <t>Spagetti tészta 1-10kg kiszerelés</t>
  </si>
  <si>
    <t>Orsó tészta 1-10kg kiszerelés</t>
  </si>
  <si>
    <t>Vegyesíz (sütésálló) 10kg kiszerelés</t>
  </si>
  <si>
    <t>I. osztály, min. 50% gyümölcstartalom</t>
  </si>
  <si>
    <t>Jam reggeliző (25 gr kiszerelés/db)</t>
  </si>
  <si>
    <t>Méz reggeliző (25 gr kiszerelés/db)</t>
  </si>
  <si>
    <t>Diabetikus dzsem (25 gr kiszerelés/db)</t>
  </si>
  <si>
    <t>Diabetikus méz (25 gr kiszerelés/db)</t>
  </si>
  <si>
    <t>Mogyorókrém mini (25gr kiszerelés/db)</t>
  </si>
  <si>
    <t>Vagdaltkonzerv (sertés, baromfi) 130gr-os  alusiles</t>
  </si>
  <si>
    <t>Májaskrém különféle 50gr-os alusiles</t>
  </si>
  <si>
    <t>Lecsó (nagy) 4250 gr-os</t>
  </si>
  <si>
    <t>Paradicsompüré 4250 gr-os</t>
  </si>
  <si>
    <t>Mustár 5kg-os</t>
  </si>
  <si>
    <t>Havonta 1 alkalommal</t>
  </si>
  <si>
    <t>Dejó 1-5kg-os</t>
  </si>
  <si>
    <t>Mák 1- 5 kg-os</t>
  </si>
  <si>
    <t>Mazsola 1-5 kg</t>
  </si>
  <si>
    <t>Megrendelés szerint</t>
  </si>
  <si>
    <t>Liszt 1-kg-os</t>
  </si>
  <si>
    <t>Havonta 2 alkalommal</t>
  </si>
  <si>
    <t>BL 50</t>
  </si>
  <si>
    <t>Búzadara 1 kg-os</t>
  </si>
  <si>
    <t>Rizs hántolt B 1kg-os</t>
  </si>
  <si>
    <t>hántolt B</t>
  </si>
  <si>
    <t>Kristálycukor 1 kg-os</t>
  </si>
  <si>
    <t>Porcukor 500gr-os</t>
  </si>
  <si>
    <t>Vaniliás cukor 1kg-os</t>
  </si>
  <si>
    <t>Delikát (ételízesítő) (1-10kg-os kiszerelés)</t>
  </si>
  <si>
    <t>Só (jódozott, asztali) 1 kg-os</t>
  </si>
  <si>
    <t>Fokhagyma granulátum 100-500gr-os</t>
  </si>
  <si>
    <t>Babérlevél 250 gr-os</t>
  </si>
  <si>
    <t>Fahéj őrölt 100-250 gr-os</t>
  </si>
  <si>
    <t>Feketebors őrölt 250-1000gr-os</t>
  </si>
  <si>
    <t xml:space="preserve">Köménymag őrölt 250-1000gr-os </t>
  </si>
  <si>
    <t>Halászlékocka 50-1000gr-os</t>
  </si>
  <si>
    <t>Szegfűszeg őrölt 100-500gr-os</t>
  </si>
  <si>
    <t>Szárított kapor 100-500gr-os</t>
  </si>
  <si>
    <t>Szárított tárkony 100-500gr-os</t>
  </si>
  <si>
    <t>Szárított kakukkfű 100-500gr-os</t>
  </si>
  <si>
    <t>Majoranna 250-500gr-os</t>
  </si>
  <si>
    <t>Fűszerpaprika csemege 1kg-os</t>
  </si>
  <si>
    <t>Bazsalikom 100-500gr-os</t>
  </si>
  <si>
    <t>Kakaópor cukor nélkül 1kg-os</t>
  </si>
  <si>
    <t>Élesztő szárított 50-100gr-os</t>
  </si>
  <si>
    <t>Cikória kávé 250-500gr-os</t>
  </si>
  <si>
    <t>Citrompótló 1kg-os</t>
  </si>
  <si>
    <t>Ecet 20%-os</t>
  </si>
  <si>
    <t>Pudingpor vanília 1kg-os</t>
  </si>
  <si>
    <t>Csokimikulás  10-12gr</t>
  </si>
  <si>
    <t>Évente 1 alkalommal</t>
  </si>
  <si>
    <t>Csokinyul 10-12gr</t>
  </si>
  <si>
    <t xml:space="preserve">Szaloncukor (zselés) 1-5kg-os </t>
  </si>
  <si>
    <t>Nápolyi (vanília,csoki,citrom) 1-10kg</t>
  </si>
  <si>
    <t xml:space="preserve">Műzli szelet 20gr-os különféle ízben </t>
  </si>
  <si>
    <t xml:space="preserve">Ivólé (szűrt vagy rostos, max 20% gyümölcstartalommal) 2dl-es </t>
  </si>
  <si>
    <t>Tarhonya gépi 1-10kg</t>
  </si>
  <si>
    <t>Paprikakrém (csípős) 210gr-os</t>
  </si>
  <si>
    <t>Szilvalekvárral töltött gombóc mirelit 1-15kg</t>
  </si>
  <si>
    <t>Évente 2 alkalommal</t>
  </si>
  <si>
    <t>Nudli natúr mirelit 1-15kg</t>
  </si>
  <si>
    <t>Zöldbab (sárgahüvelyű vágott) mirelit 1-20kg</t>
  </si>
  <si>
    <t>Zöldborsó mirelit 1-20kg</t>
  </si>
  <si>
    <t>Fejtett bab mirelit 1-20kg</t>
  </si>
  <si>
    <t>Gyalult tök kaporral mirelit 1-20kg</t>
  </si>
  <si>
    <t>Karfiol mirelit 40-60 mm feletti 1-20kgkg</t>
  </si>
  <si>
    <t>Paraj püré mirelit 1-20kg</t>
  </si>
  <si>
    <t>Sóskakrém mirelit 1-20kg</t>
  </si>
  <si>
    <t>Meggy magozott mirelit 1-20kg</t>
  </si>
  <si>
    <t>Szilva magozott mirelit 1-20kg</t>
  </si>
  <si>
    <t>Évente 4 alkalommal</t>
  </si>
  <si>
    <t>Vegyes gyümölcs mirelit 1-20kg</t>
  </si>
  <si>
    <t>Kukorica morzsolt, mirelit 1-20kg</t>
  </si>
  <si>
    <t>Petrezselyemzöld mirelit 1-20kg</t>
  </si>
  <si>
    <t>Heck filé mirelit 1- 10kg (interfóliás jégmentes)</t>
  </si>
  <si>
    <t>Fagyasztott busa szelet 1-10kg</t>
  </si>
  <si>
    <t>Fagyasztott halfej 1-10kg</t>
  </si>
  <si>
    <t>Fagyasztott pulykacomb filé 1-2kg</t>
  </si>
  <si>
    <t>Szárazbab 1-5kg</t>
  </si>
  <si>
    <t>I.osztály </t>
  </si>
  <si>
    <t>Sárgaborsó 1-5kg</t>
  </si>
  <si>
    <t>Lencse 1-5kg</t>
  </si>
  <si>
    <t>Kígyóuborka</t>
  </si>
  <si>
    <t>Gomba (champignon)</t>
  </si>
  <si>
    <t>Paradicsom</t>
  </si>
  <si>
    <t>I.osztály  </t>
  </si>
  <si>
    <t>Zöldpaprika (lecsó)</t>
  </si>
  <si>
    <t>Jégcsap retek</t>
  </si>
  <si>
    <t>Alma</t>
  </si>
  <si>
    <t>Narancs</t>
  </si>
  <si>
    <t>Mandarin</t>
  </si>
  <si>
    <t>Banán</t>
  </si>
  <si>
    <t>I.osztály   </t>
  </si>
  <si>
    <t>Körte</t>
  </si>
  <si>
    <t>Őszibarack</t>
  </si>
  <si>
    <t>Fertőtlenített héjú tyúktojás „M”</t>
  </si>
  <si>
    <t>Nettó egységár</t>
  </si>
  <si>
    <t>Összesen Nettó Forint</t>
  </si>
  <si>
    <t>Összesen:</t>
  </si>
  <si>
    <t>Becsült mennyiség 12 hónapra</t>
  </si>
  <si>
    <t xml:space="preserve">    I.osztály     </t>
  </si>
  <si>
    <t xml:space="preserve">  I.osztály    </t>
  </si>
  <si>
    <t>I. osztály, min. 30% paprika tartalom </t>
  </si>
  <si>
    <t>I. osztály, min. 25% máj tartalom</t>
  </si>
  <si>
    <t>Beszerzés összesen:</t>
  </si>
  <si>
    <t>Pástétom különféle 100gr-os alusiles</t>
  </si>
  <si>
    <t>Instant tea citromos 400gr</t>
  </si>
  <si>
    <t>Sárgarépa kocka 1*1-es mirelit 1-20kg</t>
  </si>
  <si>
    <t>Gyökér kocka 1*1-es mirelit 1-20kg</t>
  </si>
  <si>
    <t>Vöröshagyma kocka 1*1-es mirelit 1-20kg</t>
  </si>
  <si>
    <t>Vöröshagyma karika 2mm-es mirelit 1-20kg</t>
  </si>
  <si>
    <t>Zeller kocka 1*1-es mirelit 1-20kg</t>
  </si>
  <si>
    <t>Karalábé kocka 1*1-es mirelit 1-20kg</t>
  </si>
  <si>
    <t>Három havonta 1 alkalommal</t>
  </si>
  <si>
    <t>Cékla savanyúság 2-20kg</t>
  </si>
  <si>
    <t>Csemege uborka 2-20kg</t>
  </si>
  <si>
    <t>Kovászos uborka 2-20kg</t>
  </si>
  <si>
    <t>Vegyes vágott savanyúság 2-20kg</t>
  </si>
  <si>
    <t>Fejeskáposzta szeletelt vékony vácuumcsomagolt 2-10kg</t>
  </si>
  <si>
    <t>Fejeskáposzta szeletelt vastag vácuumcsomagolt 2-10kg</t>
  </si>
  <si>
    <t>Savanyított káposzta 2-20kg</t>
  </si>
  <si>
    <t>Burgonya kocka 2*2-es vácuumcsomagolt 2-10kg</t>
  </si>
  <si>
    <t>Fejeskáposzta reszelt vácuumcsomagolt 2-10kg</t>
  </si>
  <si>
    <t>Kelkáposzta szeletelt vékony vácuumcsomagolt 2-10kg</t>
  </si>
  <si>
    <t>Kelkáposzta szeletelt vastag vácuumcsomagolt 2-10kg</t>
  </si>
  <si>
    <t>Negyedévente 1 alkalommal</t>
  </si>
  <si>
    <t xml:space="preserve">2. Tej, tejtermékek      </t>
  </si>
  <si>
    <t>3. Fűszerek, szárazáruk</t>
  </si>
  <si>
    <t>4. Mirelit áru</t>
  </si>
  <si>
    <t>5. Nyers és konyhakész zöldség, savanyúság, gyümölcs, tojás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</si>
</sst>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workbookViewId="0">
      <selection sqref="A1:B4"/>
    </sheetView>
  </sheetViews>
  <sheetFormatPr defaultRowHeight="15.75" x14ac:dyDescent="0.25"/>
  <cols>
    <col min="2" max="2" width="45.42578125" customWidth="1"/>
    <col min="3" max="3" width="11.85546875" style="1" customWidth="1"/>
    <col min="4" max="4" width="8.140625" style="1" customWidth="1"/>
    <col min="5" max="5" width="24.42578125" style="1" customWidth="1"/>
    <col min="6" max="6" width="14.5703125" style="1" customWidth="1"/>
    <col min="7" max="7" width="11.85546875" customWidth="1"/>
    <col min="8" max="8" width="10.42578125" style="2" customWidth="1"/>
    <col min="9" max="9" width="14.28515625" style="2" customWidth="1"/>
  </cols>
  <sheetData>
    <row r="1" spans="1:9" ht="30" customHeight="1" x14ac:dyDescent="0.25">
      <c r="A1" s="10" t="s">
        <v>0</v>
      </c>
      <c r="B1" s="10"/>
      <c r="C1" s="14" t="s">
        <v>172</v>
      </c>
      <c r="D1" s="10" t="s">
        <v>1</v>
      </c>
      <c r="E1" s="14" t="s">
        <v>2</v>
      </c>
      <c r="F1" s="10" t="s">
        <v>3</v>
      </c>
      <c r="G1" s="10" t="s">
        <v>4</v>
      </c>
      <c r="H1" s="10" t="s">
        <v>169</v>
      </c>
      <c r="I1" s="10" t="s">
        <v>170</v>
      </c>
    </row>
    <row r="2" spans="1:9" ht="15.75" customHeight="1" x14ac:dyDescent="0.25">
      <c r="A2" s="10"/>
      <c r="B2" s="10"/>
      <c r="C2" s="15"/>
      <c r="D2" s="10"/>
      <c r="E2" s="15"/>
      <c r="F2" s="10"/>
      <c r="G2" s="10"/>
      <c r="H2" s="10"/>
      <c r="I2" s="10"/>
    </row>
    <row r="3" spans="1:9" ht="15" x14ac:dyDescent="0.25">
      <c r="A3" s="10"/>
      <c r="B3" s="10"/>
      <c r="C3" s="15"/>
      <c r="D3" s="10"/>
      <c r="E3" s="15"/>
      <c r="F3" s="10"/>
      <c r="G3" s="10"/>
      <c r="H3" s="10"/>
      <c r="I3" s="10"/>
    </row>
    <row r="4" spans="1:9" ht="15" x14ac:dyDescent="0.25">
      <c r="A4" s="10"/>
      <c r="B4" s="10"/>
      <c r="C4" s="16"/>
      <c r="D4" s="10"/>
      <c r="E4" s="16"/>
      <c r="F4" s="10"/>
      <c r="G4" s="10"/>
      <c r="H4" s="10"/>
      <c r="I4" s="10"/>
    </row>
    <row r="5" spans="1:9" ht="16.5" customHeight="1" x14ac:dyDescent="0.25">
      <c r="A5" s="17" t="s">
        <v>5</v>
      </c>
      <c r="B5" s="17"/>
      <c r="C5" s="17"/>
      <c r="D5" s="17"/>
      <c r="E5" s="17"/>
      <c r="F5" s="17"/>
      <c r="G5" s="17"/>
      <c r="H5" s="3"/>
      <c r="I5" s="3"/>
    </row>
    <row r="6" spans="1:9" ht="15" x14ac:dyDescent="0.25">
      <c r="A6" s="18" t="s">
        <v>6</v>
      </c>
      <c r="B6" s="18"/>
      <c r="C6" s="6">
        <v>390</v>
      </c>
      <c r="D6" s="6" t="s">
        <v>7</v>
      </c>
      <c r="E6" s="6" t="s">
        <v>8</v>
      </c>
      <c r="F6" s="6" t="s">
        <v>9</v>
      </c>
      <c r="G6" s="6" t="s">
        <v>10</v>
      </c>
      <c r="H6" s="30"/>
      <c r="I6" s="3">
        <f>SUM(C6*H6)</f>
        <v>0</v>
      </c>
    </row>
    <row r="7" spans="1:9" ht="15" x14ac:dyDescent="0.25">
      <c r="A7" s="18" t="s">
        <v>11</v>
      </c>
      <c r="B7" s="18"/>
      <c r="C7" s="6">
        <v>350</v>
      </c>
      <c r="D7" s="6" t="s">
        <v>7</v>
      </c>
      <c r="E7" s="6" t="s">
        <v>8</v>
      </c>
      <c r="F7" s="6" t="s">
        <v>9</v>
      </c>
      <c r="G7" s="6" t="s">
        <v>10</v>
      </c>
      <c r="H7" s="30"/>
      <c r="I7" s="3">
        <f t="shared" ref="I7:I31" si="0">SUM(C7*H7)</f>
        <v>0</v>
      </c>
    </row>
    <row r="8" spans="1:9" ht="15" x14ac:dyDescent="0.25">
      <c r="A8" s="18" t="s">
        <v>12</v>
      </c>
      <c r="B8" s="18"/>
      <c r="C8" s="6">
        <v>410</v>
      </c>
      <c r="D8" s="6" t="s">
        <v>7</v>
      </c>
      <c r="E8" s="6" t="s">
        <v>8</v>
      </c>
      <c r="F8" s="6" t="s">
        <v>9</v>
      </c>
      <c r="G8" s="6" t="s">
        <v>10</v>
      </c>
      <c r="H8" s="30"/>
      <c r="I8" s="3">
        <f t="shared" si="0"/>
        <v>0</v>
      </c>
    </row>
    <row r="9" spans="1:9" ht="15" x14ac:dyDescent="0.25">
      <c r="A9" s="18" t="s">
        <v>13</v>
      </c>
      <c r="B9" s="18"/>
      <c r="C9" s="6">
        <v>260</v>
      </c>
      <c r="D9" s="6" t="s">
        <v>7</v>
      </c>
      <c r="E9" s="6" t="s">
        <v>8</v>
      </c>
      <c r="F9" s="6" t="s">
        <v>9</v>
      </c>
      <c r="G9" s="6" t="s">
        <v>10</v>
      </c>
      <c r="H9" s="30"/>
      <c r="I9" s="3">
        <f t="shared" si="0"/>
        <v>0</v>
      </c>
    </row>
    <row r="10" spans="1:9" ht="15" x14ac:dyDescent="0.25">
      <c r="A10" s="18" t="s">
        <v>14</v>
      </c>
      <c r="B10" s="18"/>
      <c r="C10" s="6">
        <v>350</v>
      </c>
      <c r="D10" s="6" t="s">
        <v>7</v>
      </c>
      <c r="E10" s="6" t="s">
        <v>8</v>
      </c>
      <c r="F10" s="6" t="s">
        <v>9</v>
      </c>
      <c r="G10" s="6" t="s">
        <v>10</v>
      </c>
      <c r="H10" s="30"/>
      <c r="I10" s="3">
        <f t="shared" si="0"/>
        <v>0</v>
      </c>
    </row>
    <row r="11" spans="1:9" ht="15" x14ac:dyDescent="0.25">
      <c r="A11" s="18" t="s">
        <v>15</v>
      </c>
      <c r="B11" s="18"/>
      <c r="C11" s="6">
        <v>610</v>
      </c>
      <c r="D11" s="6" t="s">
        <v>7</v>
      </c>
      <c r="E11" s="6" t="s">
        <v>8</v>
      </c>
      <c r="F11" s="6" t="s">
        <v>9</v>
      </c>
      <c r="G11" s="6" t="s">
        <v>10</v>
      </c>
      <c r="H11" s="30"/>
      <c r="I11" s="3">
        <f t="shared" si="0"/>
        <v>0</v>
      </c>
    </row>
    <row r="12" spans="1:9" ht="15" x14ac:dyDescent="0.25">
      <c r="A12" s="18" t="s">
        <v>16</v>
      </c>
      <c r="B12" s="18"/>
      <c r="C12" s="6">
        <v>510</v>
      </c>
      <c r="D12" s="6" t="s">
        <v>7</v>
      </c>
      <c r="E12" s="6" t="s">
        <v>8</v>
      </c>
      <c r="F12" s="6" t="s">
        <v>9</v>
      </c>
      <c r="G12" s="6" t="s">
        <v>10</v>
      </c>
      <c r="H12" s="30"/>
      <c r="I12" s="3">
        <f t="shared" si="0"/>
        <v>0</v>
      </c>
    </row>
    <row r="13" spans="1:9" ht="15" x14ac:dyDescent="0.25">
      <c r="A13" s="18" t="s">
        <v>17</v>
      </c>
      <c r="B13" s="18"/>
      <c r="C13" s="6">
        <v>450</v>
      </c>
      <c r="D13" s="6" t="s">
        <v>7</v>
      </c>
      <c r="E13" s="6" t="s">
        <v>8</v>
      </c>
      <c r="F13" s="6" t="s">
        <v>9</v>
      </c>
      <c r="G13" s="6" t="s">
        <v>10</v>
      </c>
      <c r="H13" s="30"/>
      <c r="I13" s="3">
        <f t="shared" si="0"/>
        <v>0</v>
      </c>
    </row>
    <row r="14" spans="1:9" ht="15" x14ac:dyDescent="0.25">
      <c r="A14" s="18" t="s">
        <v>18</v>
      </c>
      <c r="B14" s="18"/>
      <c r="C14" s="6">
        <v>330</v>
      </c>
      <c r="D14" s="6" t="s">
        <v>7</v>
      </c>
      <c r="E14" s="6" t="s">
        <v>8</v>
      </c>
      <c r="F14" s="6" t="s">
        <v>9</v>
      </c>
      <c r="G14" s="6" t="s">
        <v>10</v>
      </c>
      <c r="H14" s="30"/>
      <c r="I14" s="3">
        <f t="shared" si="0"/>
        <v>0</v>
      </c>
    </row>
    <row r="15" spans="1:9" ht="15" x14ac:dyDescent="0.25">
      <c r="A15" s="18" t="s">
        <v>19</v>
      </c>
      <c r="B15" s="18"/>
      <c r="C15" s="6">
        <v>510</v>
      </c>
      <c r="D15" s="6" t="s">
        <v>7</v>
      </c>
      <c r="E15" s="6" t="s">
        <v>8</v>
      </c>
      <c r="F15" s="6" t="s">
        <v>9</v>
      </c>
      <c r="G15" s="6" t="s">
        <v>10</v>
      </c>
      <c r="H15" s="30"/>
      <c r="I15" s="3">
        <f t="shared" si="0"/>
        <v>0</v>
      </c>
    </row>
    <row r="16" spans="1:9" ht="15" x14ac:dyDescent="0.25">
      <c r="A16" s="18" t="s">
        <v>20</v>
      </c>
      <c r="B16" s="18"/>
      <c r="C16" s="6">
        <v>490</v>
      </c>
      <c r="D16" s="6" t="s">
        <v>7</v>
      </c>
      <c r="E16" s="6" t="s">
        <v>8</v>
      </c>
      <c r="F16" s="6" t="s">
        <v>9</v>
      </c>
      <c r="G16" s="6" t="s">
        <v>10</v>
      </c>
      <c r="H16" s="30"/>
      <c r="I16" s="3">
        <f t="shared" si="0"/>
        <v>0</v>
      </c>
    </row>
    <row r="17" spans="1:9" ht="15" x14ac:dyDescent="0.25">
      <c r="A17" s="18" t="s">
        <v>21</v>
      </c>
      <c r="B17" s="18"/>
      <c r="C17" s="6">
        <v>560</v>
      </c>
      <c r="D17" s="6" t="s">
        <v>7</v>
      </c>
      <c r="E17" s="6" t="s">
        <v>8</v>
      </c>
      <c r="F17" s="6" t="s">
        <v>9</v>
      </c>
      <c r="G17" s="6" t="s">
        <v>10</v>
      </c>
      <c r="H17" s="30"/>
      <c r="I17" s="3">
        <f t="shared" si="0"/>
        <v>0</v>
      </c>
    </row>
    <row r="18" spans="1:9" ht="15" x14ac:dyDescent="0.25">
      <c r="A18" s="18" t="s">
        <v>22</v>
      </c>
      <c r="B18" s="18"/>
      <c r="C18" s="6">
        <v>470</v>
      </c>
      <c r="D18" s="6" t="s">
        <v>7</v>
      </c>
      <c r="E18" s="6" t="s">
        <v>8</v>
      </c>
      <c r="F18" s="6" t="s">
        <v>9</v>
      </c>
      <c r="G18" s="6" t="s">
        <v>10</v>
      </c>
      <c r="H18" s="30"/>
      <c r="I18" s="3">
        <f t="shared" si="0"/>
        <v>0</v>
      </c>
    </row>
    <row r="19" spans="1:9" ht="15" x14ac:dyDescent="0.25">
      <c r="A19" s="18" t="s">
        <v>23</v>
      </c>
      <c r="B19" s="18"/>
      <c r="C19" s="6">
        <v>560</v>
      </c>
      <c r="D19" s="6" t="s">
        <v>7</v>
      </c>
      <c r="E19" s="6" t="s">
        <v>8</v>
      </c>
      <c r="F19" s="6" t="s">
        <v>9</v>
      </c>
      <c r="G19" s="6" t="s">
        <v>10</v>
      </c>
      <c r="H19" s="30"/>
      <c r="I19" s="3">
        <f t="shared" si="0"/>
        <v>0</v>
      </c>
    </row>
    <row r="20" spans="1:9" ht="15" x14ac:dyDescent="0.25">
      <c r="A20" s="18" t="s">
        <v>24</v>
      </c>
      <c r="B20" s="18"/>
      <c r="C20" s="6">
        <v>410</v>
      </c>
      <c r="D20" s="6" t="s">
        <v>7</v>
      </c>
      <c r="E20" s="6" t="s">
        <v>8</v>
      </c>
      <c r="F20" s="6" t="s">
        <v>9</v>
      </c>
      <c r="G20" s="6" t="s">
        <v>10</v>
      </c>
      <c r="H20" s="30"/>
      <c r="I20" s="3">
        <f t="shared" si="0"/>
        <v>0</v>
      </c>
    </row>
    <row r="21" spans="1:9" ht="15" x14ac:dyDescent="0.25">
      <c r="A21" s="18" t="s">
        <v>25</v>
      </c>
      <c r="B21" s="18"/>
      <c r="C21" s="6">
        <v>480</v>
      </c>
      <c r="D21" s="6" t="s">
        <v>7</v>
      </c>
      <c r="E21" s="6" t="s">
        <v>8</v>
      </c>
      <c r="F21" s="6" t="s">
        <v>9</v>
      </c>
      <c r="G21" s="6" t="s">
        <v>10</v>
      </c>
      <c r="H21" s="30"/>
      <c r="I21" s="3">
        <f t="shared" si="0"/>
        <v>0</v>
      </c>
    </row>
    <row r="22" spans="1:9" ht="15" x14ac:dyDescent="0.25">
      <c r="A22" s="18" t="s">
        <v>26</v>
      </c>
      <c r="B22" s="18"/>
      <c r="C22" s="6">
        <v>540</v>
      </c>
      <c r="D22" s="6" t="s">
        <v>7</v>
      </c>
      <c r="E22" s="6" t="s">
        <v>8</v>
      </c>
      <c r="F22" s="6" t="s">
        <v>9</v>
      </c>
      <c r="G22" s="6" t="s">
        <v>10</v>
      </c>
      <c r="H22" s="30"/>
      <c r="I22" s="3">
        <f t="shared" si="0"/>
        <v>0</v>
      </c>
    </row>
    <row r="23" spans="1:9" ht="15" x14ac:dyDescent="0.25">
      <c r="A23" s="18" t="s">
        <v>27</v>
      </c>
      <c r="B23" s="18"/>
      <c r="C23" s="6">
        <v>370</v>
      </c>
      <c r="D23" s="6" t="s">
        <v>7</v>
      </c>
      <c r="E23" s="6" t="s">
        <v>8</v>
      </c>
      <c r="F23" s="6" t="s">
        <v>9</v>
      </c>
      <c r="G23" s="6" t="s">
        <v>10</v>
      </c>
      <c r="H23" s="30"/>
      <c r="I23" s="3">
        <f t="shared" si="0"/>
        <v>0</v>
      </c>
    </row>
    <row r="24" spans="1:9" ht="15" x14ac:dyDescent="0.25">
      <c r="A24" s="18" t="s">
        <v>28</v>
      </c>
      <c r="B24" s="18"/>
      <c r="C24" s="6">
        <v>1280</v>
      </c>
      <c r="D24" s="6" t="s">
        <v>7</v>
      </c>
      <c r="E24" s="6" t="s">
        <v>8</v>
      </c>
      <c r="F24" s="6" t="s">
        <v>9</v>
      </c>
      <c r="G24" s="6" t="s">
        <v>10</v>
      </c>
      <c r="H24" s="30"/>
      <c r="I24" s="3">
        <f t="shared" si="0"/>
        <v>0</v>
      </c>
    </row>
    <row r="25" spans="1:9" ht="15" x14ac:dyDescent="0.25">
      <c r="A25" s="18" t="s">
        <v>29</v>
      </c>
      <c r="B25" s="18"/>
      <c r="C25" s="6">
        <v>810</v>
      </c>
      <c r="D25" s="6" t="s">
        <v>7</v>
      </c>
      <c r="E25" s="6" t="s">
        <v>8</v>
      </c>
      <c r="F25" s="6" t="s">
        <v>9</v>
      </c>
      <c r="G25" s="6" t="s">
        <v>10</v>
      </c>
      <c r="H25" s="30"/>
      <c r="I25" s="3">
        <f t="shared" si="0"/>
        <v>0</v>
      </c>
    </row>
    <row r="26" spans="1:9" ht="15" x14ac:dyDescent="0.25">
      <c r="A26" s="18" t="s">
        <v>30</v>
      </c>
      <c r="B26" s="18"/>
      <c r="C26" s="6">
        <v>370</v>
      </c>
      <c r="D26" s="6" t="s">
        <v>7</v>
      </c>
      <c r="E26" s="6" t="s">
        <v>8</v>
      </c>
      <c r="F26" s="6" t="s">
        <v>9</v>
      </c>
      <c r="G26" s="6" t="s">
        <v>10</v>
      </c>
      <c r="H26" s="30"/>
      <c r="I26" s="3">
        <f t="shared" si="0"/>
        <v>0</v>
      </c>
    </row>
    <row r="27" spans="1:9" ht="15" x14ac:dyDescent="0.25">
      <c r="A27" s="18" t="s">
        <v>31</v>
      </c>
      <c r="B27" s="18"/>
      <c r="C27" s="6">
        <v>740</v>
      </c>
      <c r="D27" s="6" t="s">
        <v>7</v>
      </c>
      <c r="E27" s="6" t="s">
        <v>8</v>
      </c>
      <c r="F27" s="6" t="s">
        <v>9</v>
      </c>
      <c r="G27" s="6" t="s">
        <v>10</v>
      </c>
      <c r="H27" s="30"/>
      <c r="I27" s="3">
        <f t="shared" si="0"/>
        <v>0</v>
      </c>
    </row>
    <row r="28" spans="1:9" ht="71.25" x14ac:dyDescent="0.25">
      <c r="A28" s="18" t="s">
        <v>32</v>
      </c>
      <c r="B28" s="18"/>
      <c r="C28" s="6">
        <v>1850</v>
      </c>
      <c r="D28" s="6" t="s">
        <v>7</v>
      </c>
      <c r="E28" s="6" t="s">
        <v>8</v>
      </c>
      <c r="F28" s="6" t="s">
        <v>33</v>
      </c>
      <c r="G28" s="6" t="s">
        <v>10</v>
      </c>
      <c r="H28" s="30"/>
      <c r="I28" s="3">
        <f t="shared" si="0"/>
        <v>0</v>
      </c>
    </row>
    <row r="29" spans="1:9" ht="71.25" x14ac:dyDescent="0.25">
      <c r="A29" s="19" t="s">
        <v>34</v>
      </c>
      <c r="B29" s="20"/>
      <c r="C29" s="6">
        <v>19900</v>
      </c>
      <c r="D29" s="6" t="s">
        <v>35</v>
      </c>
      <c r="E29" s="6" t="s">
        <v>8</v>
      </c>
      <c r="F29" s="6" t="s">
        <v>33</v>
      </c>
      <c r="G29" s="6" t="s">
        <v>36</v>
      </c>
      <c r="H29" s="30"/>
      <c r="I29" s="3">
        <f t="shared" si="0"/>
        <v>0</v>
      </c>
    </row>
    <row r="30" spans="1:9" ht="71.25" x14ac:dyDescent="0.25">
      <c r="A30" s="19" t="s">
        <v>37</v>
      </c>
      <c r="B30" s="20"/>
      <c r="C30" s="6">
        <v>7900</v>
      </c>
      <c r="D30" s="6" t="s">
        <v>35</v>
      </c>
      <c r="E30" s="6" t="s">
        <v>8</v>
      </c>
      <c r="F30" s="6" t="s">
        <v>33</v>
      </c>
      <c r="G30" s="6" t="s">
        <v>36</v>
      </c>
      <c r="H30" s="30"/>
      <c r="I30" s="3">
        <f t="shared" si="0"/>
        <v>0</v>
      </c>
    </row>
    <row r="31" spans="1:9" ht="71.25" x14ac:dyDescent="0.25">
      <c r="A31" s="19" t="s">
        <v>38</v>
      </c>
      <c r="B31" s="20"/>
      <c r="C31" s="6">
        <v>16400</v>
      </c>
      <c r="D31" s="6" t="s">
        <v>35</v>
      </c>
      <c r="E31" s="6" t="s">
        <v>8</v>
      </c>
      <c r="F31" s="6" t="s">
        <v>33</v>
      </c>
      <c r="G31" s="6" t="s">
        <v>36</v>
      </c>
      <c r="H31" s="30"/>
      <c r="I31" s="3">
        <f t="shared" si="0"/>
        <v>0</v>
      </c>
    </row>
    <row r="32" spans="1:9" ht="15" x14ac:dyDescent="0.25">
      <c r="A32" s="21"/>
      <c r="B32" s="21"/>
      <c r="C32" s="21"/>
      <c r="D32" s="21"/>
      <c r="E32" s="21"/>
      <c r="F32" s="21"/>
      <c r="G32" s="21"/>
      <c r="H32" s="30"/>
      <c r="I32" s="3"/>
    </row>
    <row r="33" spans="1:9" ht="15" x14ac:dyDescent="0.25">
      <c r="A33" s="22" t="s">
        <v>171</v>
      </c>
      <c r="B33" s="23"/>
      <c r="C33" s="23"/>
      <c r="D33" s="23"/>
      <c r="E33" s="23"/>
      <c r="F33" s="23"/>
      <c r="G33" s="24"/>
      <c r="H33" s="31"/>
      <c r="I33" s="4">
        <f>SUM(I6:I31)</f>
        <v>0</v>
      </c>
    </row>
    <row r="34" spans="1:9" ht="15" x14ac:dyDescent="0.25">
      <c r="A34" s="17" t="s">
        <v>199</v>
      </c>
      <c r="B34" s="17"/>
      <c r="C34" s="17"/>
      <c r="D34" s="17"/>
      <c r="E34" s="17"/>
      <c r="F34" s="17"/>
      <c r="G34" s="17"/>
      <c r="H34" s="30"/>
      <c r="I34" s="3"/>
    </row>
    <row r="35" spans="1:9" ht="15" x14ac:dyDescent="0.25">
      <c r="A35" s="21" t="s">
        <v>39</v>
      </c>
      <c r="B35" s="21"/>
      <c r="C35" s="6">
        <v>7700</v>
      </c>
      <c r="D35" s="6" t="s">
        <v>40</v>
      </c>
      <c r="E35" s="6" t="s">
        <v>8</v>
      </c>
      <c r="F35" s="6" t="s">
        <v>9</v>
      </c>
      <c r="G35" s="6" t="s">
        <v>41</v>
      </c>
      <c r="H35" s="30"/>
      <c r="I35" s="3">
        <f>SUM(C35*H35)</f>
        <v>0</v>
      </c>
    </row>
    <row r="36" spans="1:9" ht="15" x14ac:dyDescent="0.25">
      <c r="A36" s="21" t="s">
        <v>42</v>
      </c>
      <c r="B36" s="21"/>
      <c r="C36" s="6">
        <v>13000</v>
      </c>
      <c r="D36" s="6" t="s">
        <v>43</v>
      </c>
      <c r="E36" s="6" t="s">
        <v>8</v>
      </c>
      <c r="F36" s="6" t="s">
        <v>9</v>
      </c>
      <c r="G36" s="6" t="s">
        <v>44</v>
      </c>
      <c r="H36" s="30"/>
      <c r="I36" s="3">
        <f t="shared" ref="I36:I48" si="1">SUM(C36*H36)</f>
        <v>0</v>
      </c>
    </row>
    <row r="37" spans="1:9" ht="15" x14ac:dyDescent="0.25">
      <c r="A37" s="21" t="s">
        <v>45</v>
      </c>
      <c r="B37" s="21"/>
      <c r="C37" s="6">
        <v>22700</v>
      </c>
      <c r="D37" s="6" t="s">
        <v>46</v>
      </c>
      <c r="E37" s="6" t="s">
        <v>8</v>
      </c>
      <c r="F37" s="6" t="s">
        <v>9</v>
      </c>
      <c r="G37" s="6" t="s">
        <v>44</v>
      </c>
      <c r="H37" s="30"/>
      <c r="I37" s="3">
        <f t="shared" si="1"/>
        <v>0</v>
      </c>
    </row>
    <row r="38" spans="1:9" ht="15" x14ac:dyDescent="0.25">
      <c r="A38" s="21" t="s">
        <v>47</v>
      </c>
      <c r="B38" s="21"/>
      <c r="C38" s="6">
        <v>17000</v>
      </c>
      <c r="D38" s="6" t="s">
        <v>46</v>
      </c>
      <c r="E38" s="6" t="s">
        <v>8</v>
      </c>
      <c r="F38" s="6" t="s">
        <v>9</v>
      </c>
      <c r="G38" s="6" t="s">
        <v>44</v>
      </c>
      <c r="H38" s="30"/>
      <c r="I38" s="3">
        <f t="shared" si="1"/>
        <v>0</v>
      </c>
    </row>
    <row r="39" spans="1:9" ht="15" x14ac:dyDescent="0.25">
      <c r="A39" s="21" t="s">
        <v>48</v>
      </c>
      <c r="B39" s="21"/>
      <c r="C39" s="6">
        <v>20700</v>
      </c>
      <c r="D39" s="6" t="s">
        <v>46</v>
      </c>
      <c r="E39" s="6" t="s">
        <v>8</v>
      </c>
      <c r="F39" s="6" t="s">
        <v>9</v>
      </c>
      <c r="G39" s="6" t="s">
        <v>44</v>
      </c>
      <c r="H39" s="30"/>
      <c r="I39" s="3">
        <f t="shared" si="1"/>
        <v>0</v>
      </c>
    </row>
    <row r="40" spans="1:9" ht="15" x14ac:dyDescent="0.25">
      <c r="A40" s="21" t="s">
        <v>49</v>
      </c>
      <c r="B40" s="21"/>
      <c r="C40" s="6">
        <v>1100</v>
      </c>
      <c r="D40" s="6" t="s">
        <v>7</v>
      </c>
      <c r="E40" s="6" t="s">
        <v>8</v>
      </c>
      <c r="F40" s="6" t="s">
        <v>9</v>
      </c>
      <c r="G40" s="6" t="s">
        <v>50</v>
      </c>
      <c r="H40" s="30"/>
      <c r="I40" s="3">
        <f t="shared" si="1"/>
        <v>0</v>
      </c>
    </row>
    <row r="41" spans="1:9" ht="15" x14ac:dyDescent="0.25">
      <c r="A41" s="21" t="s">
        <v>51</v>
      </c>
      <c r="B41" s="21"/>
      <c r="C41" s="6">
        <v>2900</v>
      </c>
      <c r="D41" s="6" t="s">
        <v>7</v>
      </c>
      <c r="E41" s="6" t="s">
        <v>8</v>
      </c>
      <c r="F41" s="6" t="s">
        <v>9</v>
      </c>
      <c r="G41" s="6" t="s">
        <v>50</v>
      </c>
      <c r="H41" s="30"/>
      <c r="I41" s="3">
        <f t="shared" si="1"/>
        <v>0</v>
      </c>
    </row>
    <row r="42" spans="1:9" ht="19.5" customHeight="1" x14ac:dyDescent="0.25">
      <c r="A42" s="21" t="s">
        <v>52</v>
      </c>
      <c r="B42" s="21"/>
      <c r="C42" s="6">
        <v>10800</v>
      </c>
      <c r="D42" s="6" t="s">
        <v>53</v>
      </c>
      <c r="E42" s="6" t="s">
        <v>8</v>
      </c>
      <c r="F42" s="6" t="s">
        <v>9</v>
      </c>
      <c r="G42" s="6" t="s">
        <v>54</v>
      </c>
      <c r="H42" s="30"/>
      <c r="I42" s="3">
        <f t="shared" si="1"/>
        <v>0</v>
      </c>
    </row>
    <row r="43" spans="1:9" ht="15" x14ac:dyDescent="0.25">
      <c r="A43" s="21" t="s">
        <v>55</v>
      </c>
      <c r="B43" s="21"/>
      <c r="C43" s="6">
        <v>1300</v>
      </c>
      <c r="D43" s="6" t="s">
        <v>7</v>
      </c>
      <c r="E43" s="6" t="s">
        <v>8</v>
      </c>
      <c r="F43" s="6" t="s">
        <v>9</v>
      </c>
      <c r="G43" s="6" t="s">
        <v>50</v>
      </c>
      <c r="H43" s="30"/>
      <c r="I43" s="3">
        <f t="shared" si="1"/>
        <v>0</v>
      </c>
    </row>
    <row r="44" spans="1:9" ht="15" x14ac:dyDescent="0.25">
      <c r="A44" s="21" t="s">
        <v>56</v>
      </c>
      <c r="B44" s="21"/>
      <c r="C44" s="6">
        <v>50000</v>
      </c>
      <c r="D44" s="6" t="s">
        <v>46</v>
      </c>
      <c r="E44" s="6" t="s">
        <v>8</v>
      </c>
      <c r="F44" s="6" t="s">
        <v>9</v>
      </c>
      <c r="G44" s="6" t="s">
        <v>44</v>
      </c>
      <c r="H44" s="30"/>
      <c r="I44" s="3">
        <f t="shared" si="1"/>
        <v>0</v>
      </c>
    </row>
    <row r="45" spans="1:9" ht="15" x14ac:dyDescent="0.25">
      <c r="A45" s="21" t="s">
        <v>57</v>
      </c>
      <c r="B45" s="21"/>
      <c r="C45" s="6">
        <v>23000</v>
      </c>
      <c r="D45" s="6" t="s">
        <v>46</v>
      </c>
      <c r="E45" s="6" t="s">
        <v>58</v>
      </c>
      <c r="F45" s="6" t="s">
        <v>9</v>
      </c>
      <c r="G45" s="6" t="s">
        <v>44</v>
      </c>
      <c r="H45" s="30"/>
      <c r="I45" s="3">
        <f t="shared" si="1"/>
        <v>0</v>
      </c>
    </row>
    <row r="46" spans="1:9" ht="15" x14ac:dyDescent="0.25">
      <c r="A46" s="18" t="s">
        <v>59</v>
      </c>
      <c r="B46" s="18"/>
      <c r="C46" s="6">
        <v>3200</v>
      </c>
      <c r="D46" s="6" t="s">
        <v>40</v>
      </c>
      <c r="E46" s="6" t="s">
        <v>8</v>
      </c>
      <c r="F46" s="6" t="s">
        <v>9</v>
      </c>
      <c r="G46" s="6" t="s">
        <v>41</v>
      </c>
      <c r="H46" s="30"/>
      <c r="I46" s="3">
        <f t="shared" si="1"/>
        <v>0</v>
      </c>
    </row>
    <row r="47" spans="1:9" ht="15" x14ac:dyDescent="0.25">
      <c r="A47" s="18" t="s">
        <v>60</v>
      </c>
      <c r="B47" s="18"/>
      <c r="C47" s="6">
        <v>9300</v>
      </c>
      <c r="D47" s="6" t="s">
        <v>46</v>
      </c>
      <c r="E47" s="6" t="s">
        <v>8</v>
      </c>
      <c r="F47" s="6" t="s">
        <v>9</v>
      </c>
      <c r="G47" s="6" t="s">
        <v>44</v>
      </c>
      <c r="H47" s="30"/>
      <c r="I47" s="3">
        <f t="shared" si="1"/>
        <v>0</v>
      </c>
    </row>
    <row r="48" spans="1:9" ht="15" x14ac:dyDescent="0.25">
      <c r="A48" s="18" t="s">
        <v>61</v>
      </c>
      <c r="B48" s="18"/>
      <c r="C48" s="6">
        <v>14000</v>
      </c>
      <c r="D48" s="6" t="s">
        <v>46</v>
      </c>
      <c r="E48" s="6" t="s">
        <v>8</v>
      </c>
      <c r="F48" s="6" t="s">
        <v>9</v>
      </c>
      <c r="G48" s="6" t="s">
        <v>44</v>
      </c>
      <c r="H48" s="30"/>
      <c r="I48" s="3">
        <f t="shared" si="1"/>
        <v>0</v>
      </c>
    </row>
    <row r="49" spans="1:9" ht="15" x14ac:dyDescent="0.25">
      <c r="A49" s="25"/>
      <c r="B49" s="25"/>
      <c r="C49" s="25"/>
      <c r="D49" s="25"/>
      <c r="E49" s="25"/>
      <c r="F49" s="25"/>
      <c r="G49" s="25"/>
      <c r="H49" s="30"/>
      <c r="I49" s="3"/>
    </row>
    <row r="50" spans="1:9" ht="15" x14ac:dyDescent="0.25">
      <c r="A50" s="22" t="s">
        <v>171</v>
      </c>
      <c r="B50" s="23"/>
      <c r="C50" s="23"/>
      <c r="D50" s="23"/>
      <c r="E50" s="23"/>
      <c r="F50" s="23"/>
      <c r="G50" s="24"/>
      <c r="H50" s="31"/>
      <c r="I50" s="4">
        <f>SUM(I35:I48)</f>
        <v>0</v>
      </c>
    </row>
    <row r="51" spans="1:9" ht="15" x14ac:dyDescent="0.25">
      <c r="A51" s="17" t="s">
        <v>200</v>
      </c>
      <c r="B51" s="17"/>
      <c r="C51" s="17"/>
      <c r="D51" s="17"/>
      <c r="E51" s="17"/>
      <c r="F51" s="17"/>
      <c r="G51" s="17"/>
      <c r="H51" s="30"/>
      <c r="I51" s="3"/>
    </row>
    <row r="52" spans="1:9" ht="42.75" x14ac:dyDescent="0.25">
      <c r="A52" s="21" t="s">
        <v>62</v>
      </c>
      <c r="B52" s="21"/>
      <c r="C52" s="6">
        <v>4700</v>
      </c>
      <c r="D52" s="6" t="s">
        <v>40</v>
      </c>
      <c r="E52" s="6" t="s">
        <v>8</v>
      </c>
      <c r="F52" s="6" t="s">
        <v>63</v>
      </c>
      <c r="G52" s="6" t="s">
        <v>41</v>
      </c>
      <c r="H52" s="30"/>
      <c r="I52" s="3">
        <f>SUM(C52*H52)</f>
        <v>0</v>
      </c>
    </row>
    <row r="53" spans="1:9" ht="42.75" x14ac:dyDescent="0.25">
      <c r="A53" s="21" t="s">
        <v>64</v>
      </c>
      <c r="B53" s="21"/>
      <c r="C53" s="6">
        <v>130</v>
      </c>
      <c r="D53" s="6" t="s">
        <v>7</v>
      </c>
      <c r="E53" s="6" t="s">
        <v>65</v>
      </c>
      <c r="F53" s="6" t="s">
        <v>66</v>
      </c>
      <c r="G53" s="6" t="s">
        <v>50</v>
      </c>
      <c r="H53" s="30"/>
      <c r="I53" s="3">
        <f t="shared" ref="I53:I110" si="2">SUM(C53*H53)</f>
        <v>0</v>
      </c>
    </row>
    <row r="54" spans="1:9" ht="42.75" x14ac:dyDescent="0.25">
      <c r="A54" s="18" t="s">
        <v>67</v>
      </c>
      <c r="B54" s="18"/>
      <c r="C54" s="6">
        <v>280</v>
      </c>
      <c r="D54" s="6" t="s">
        <v>7</v>
      </c>
      <c r="E54" s="6" t="s">
        <v>68</v>
      </c>
      <c r="F54" s="6" t="s">
        <v>66</v>
      </c>
      <c r="G54" s="6" t="s">
        <v>50</v>
      </c>
      <c r="H54" s="30"/>
      <c r="I54" s="3">
        <f t="shared" si="2"/>
        <v>0</v>
      </c>
    </row>
    <row r="55" spans="1:9" ht="42.75" x14ac:dyDescent="0.25">
      <c r="A55" s="21" t="s">
        <v>69</v>
      </c>
      <c r="B55" s="21"/>
      <c r="C55" s="6">
        <v>740</v>
      </c>
      <c r="D55" s="6" t="s">
        <v>7</v>
      </c>
      <c r="E55" s="6" t="s">
        <v>70</v>
      </c>
      <c r="F55" s="6" t="s">
        <v>66</v>
      </c>
      <c r="G55" s="6" t="s">
        <v>50</v>
      </c>
      <c r="H55" s="30"/>
      <c r="I55" s="3">
        <f t="shared" si="2"/>
        <v>0</v>
      </c>
    </row>
    <row r="56" spans="1:9" ht="42.75" x14ac:dyDescent="0.25">
      <c r="A56" s="18" t="s">
        <v>71</v>
      </c>
      <c r="B56" s="18"/>
      <c r="C56" s="6">
        <v>320</v>
      </c>
      <c r="D56" s="6" t="s">
        <v>7</v>
      </c>
      <c r="E56" s="6" t="s">
        <v>70</v>
      </c>
      <c r="F56" s="6" t="s">
        <v>66</v>
      </c>
      <c r="G56" s="6" t="s">
        <v>50</v>
      </c>
      <c r="H56" s="30"/>
      <c r="I56" s="3">
        <f t="shared" si="2"/>
        <v>0</v>
      </c>
    </row>
    <row r="57" spans="1:9" ht="42.75" x14ac:dyDescent="0.25">
      <c r="A57" s="18" t="s">
        <v>72</v>
      </c>
      <c r="B57" s="18"/>
      <c r="C57" s="6">
        <v>550</v>
      </c>
      <c r="D57" s="6" t="s">
        <v>7</v>
      </c>
      <c r="E57" s="6" t="s">
        <v>70</v>
      </c>
      <c r="F57" s="6" t="s">
        <v>66</v>
      </c>
      <c r="G57" s="6" t="s">
        <v>50</v>
      </c>
      <c r="H57" s="30"/>
      <c r="I57" s="3">
        <f t="shared" si="2"/>
        <v>0</v>
      </c>
    </row>
    <row r="58" spans="1:9" ht="42.75" x14ac:dyDescent="0.25">
      <c r="A58" s="21" t="s">
        <v>73</v>
      </c>
      <c r="B58" s="21"/>
      <c r="C58" s="6">
        <v>630</v>
      </c>
      <c r="D58" s="6" t="s">
        <v>7</v>
      </c>
      <c r="E58" s="6" t="s">
        <v>70</v>
      </c>
      <c r="F58" s="6" t="s">
        <v>66</v>
      </c>
      <c r="G58" s="6" t="s">
        <v>50</v>
      </c>
      <c r="H58" s="30"/>
      <c r="I58" s="3">
        <f t="shared" si="2"/>
        <v>0</v>
      </c>
    </row>
    <row r="59" spans="1:9" ht="42.75" x14ac:dyDescent="0.25">
      <c r="A59" s="21" t="s">
        <v>74</v>
      </c>
      <c r="B59" s="21"/>
      <c r="C59" s="6">
        <v>1160</v>
      </c>
      <c r="D59" s="6" t="s">
        <v>7</v>
      </c>
      <c r="E59" s="6" t="s">
        <v>70</v>
      </c>
      <c r="F59" s="6" t="s">
        <v>66</v>
      </c>
      <c r="G59" s="6" t="s">
        <v>50</v>
      </c>
      <c r="H59" s="30"/>
      <c r="I59" s="3">
        <f t="shared" si="2"/>
        <v>0</v>
      </c>
    </row>
    <row r="60" spans="1:9" ht="57" x14ac:dyDescent="0.25">
      <c r="A60" s="21" t="s">
        <v>75</v>
      </c>
      <c r="B60" s="21"/>
      <c r="C60" s="6">
        <v>640</v>
      </c>
      <c r="D60" s="6" t="s">
        <v>7</v>
      </c>
      <c r="E60" s="6" t="s">
        <v>70</v>
      </c>
      <c r="F60" s="6" t="s">
        <v>76</v>
      </c>
      <c r="G60" s="6" t="s">
        <v>50</v>
      </c>
      <c r="H60" s="30"/>
      <c r="I60" s="3">
        <f t="shared" si="2"/>
        <v>0</v>
      </c>
    </row>
    <row r="61" spans="1:9" ht="17.25" customHeight="1" x14ac:dyDescent="0.25">
      <c r="A61" s="18" t="s">
        <v>77</v>
      </c>
      <c r="B61" s="18"/>
      <c r="C61" s="6">
        <v>55450</v>
      </c>
      <c r="D61" s="6" t="s">
        <v>46</v>
      </c>
      <c r="E61" s="6" t="s">
        <v>8</v>
      </c>
      <c r="F61" s="6" t="s">
        <v>9</v>
      </c>
      <c r="G61" s="6" t="s">
        <v>44</v>
      </c>
      <c r="H61" s="30"/>
      <c r="I61" s="3">
        <f t="shared" si="2"/>
        <v>0</v>
      </c>
    </row>
    <row r="62" spans="1:9" ht="18.75" customHeight="1" x14ac:dyDescent="0.25">
      <c r="A62" s="18" t="s">
        <v>78</v>
      </c>
      <c r="B62" s="18"/>
      <c r="C62" s="6">
        <v>43960</v>
      </c>
      <c r="D62" s="6" t="s">
        <v>46</v>
      </c>
      <c r="E62" s="6" t="s">
        <v>8</v>
      </c>
      <c r="F62" s="6" t="s">
        <v>9</v>
      </c>
      <c r="G62" s="6" t="s">
        <v>44</v>
      </c>
      <c r="H62" s="30"/>
      <c r="I62" s="3">
        <f t="shared" si="2"/>
        <v>0</v>
      </c>
    </row>
    <row r="63" spans="1:9" ht="29.25" customHeight="1" x14ac:dyDescent="0.25">
      <c r="A63" s="18" t="s">
        <v>79</v>
      </c>
      <c r="B63" s="18"/>
      <c r="C63" s="6">
        <v>500</v>
      </c>
      <c r="D63" s="6" t="s">
        <v>46</v>
      </c>
      <c r="E63" s="6" t="s">
        <v>186</v>
      </c>
      <c r="F63" s="6" t="s">
        <v>9</v>
      </c>
      <c r="G63" s="6" t="s">
        <v>44</v>
      </c>
      <c r="H63" s="30"/>
      <c r="I63" s="3">
        <f t="shared" si="2"/>
        <v>0</v>
      </c>
    </row>
    <row r="64" spans="1:9" ht="31.5" customHeight="1" x14ac:dyDescent="0.25">
      <c r="A64" s="18" t="s">
        <v>80</v>
      </c>
      <c r="B64" s="18"/>
      <c r="C64" s="6">
        <v>500</v>
      </c>
      <c r="D64" s="6" t="s">
        <v>46</v>
      </c>
      <c r="E64" s="6" t="s">
        <v>186</v>
      </c>
      <c r="F64" s="6" t="s">
        <v>9</v>
      </c>
      <c r="G64" s="6" t="s">
        <v>44</v>
      </c>
      <c r="H64" s="30"/>
      <c r="I64" s="3">
        <f t="shared" si="2"/>
        <v>0</v>
      </c>
    </row>
    <row r="65" spans="1:9" ht="18.75" customHeight="1" x14ac:dyDescent="0.25">
      <c r="A65" s="18" t="s">
        <v>81</v>
      </c>
      <c r="B65" s="18"/>
      <c r="C65" s="6">
        <v>50000</v>
      </c>
      <c r="D65" s="6" t="s">
        <v>46</v>
      </c>
      <c r="E65" s="6" t="s">
        <v>58</v>
      </c>
      <c r="F65" s="6" t="s">
        <v>9</v>
      </c>
      <c r="G65" s="6" t="s">
        <v>44</v>
      </c>
      <c r="H65" s="30"/>
      <c r="I65" s="3">
        <f t="shared" si="2"/>
        <v>0</v>
      </c>
    </row>
    <row r="66" spans="1:9" ht="18" customHeight="1" x14ac:dyDescent="0.25">
      <c r="A66" s="18" t="s">
        <v>82</v>
      </c>
      <c r="B66" s="18"/>
      <c r="C66" s="6">
        <v>1700</v>
      </c>
      <c r="D66" s="6" t="s">
        <v>46</v>
      </c>
      <c r="E66" s="6" t="s">
        <v>70</v>
      </c>
      <c r="F66" s="6" t="s">
        <v>9</v>
      </c>
      <c r="G66" s="6" t="s">
        <v>44</v>
      </c>
      <c r="H66" s="30"/>
      <c r="I66" s="3">
        <f t="shared" si="2"/>
        <v>0</v>
      </c>
    </row>
    <row r="67" spans="1:9" ht="54.75" customHeight="1" x14ac:dyDescent="0.25">
      <c r="A67" s="21" t="s">
        <v>83</v>
      </c>
      <c r="B67" s="21"/>
      <c r="C67" s="6">
        <v>75500</v>
      </c>
      <c r="D67" s="6" t="s">
        <v>46</v>
      </c>
      <c r="E67" s="6" t="s">
        <v>58</v>
      </c>
      <c r="F67" s="6" t="s">
        <v>176</v>
      </c>
      <c r="G67" s="6" t="s">
        <v>44</v>
      </c>
      <c r="H67" s="30"/>
      <c r="I67" s="3">
        <f t="shared" si="2"/>
        <v>0</v>
      </c>
    </row>
    <row r="68" spans="1:9" ht="42.75" x14ac:dyDescent="0.25">
      <c r="A68" s="21" t="s">
        <v>84</v>
      </c>
      <c r="B68" s="21"/>
      <c r="C68" s="6">
        <v>470</v>
      </c>
      <c r="D68" s="6" t="s">
        <v>46</v>
      </c>
      <c r="E68" s="6" t="s">
        <v>58</v>
      </c>
      <c r="F68" s="6" t="s">
        <v>175</v>
      </c>
      <c r="G68" s="6" t="s">
        <v>44</v>
      </c>
      <c r="H68" s="30"/>
      <c r="I68" s="3">
        <f t="shared" si="2"/>
        <v>0</v>
      </c>
    </row>
    <row r="69" spans="1:9" ht="15" x14ac:dyDescent="0.25">
      <c r="A69" s="18" t="s">
        <v>178</v>
      </c>
      <c r="B69" s="18"/>
      <c r="C69" s="6">
        <v>35800</v>
      </c>
      <c r="D69" s="6" t="s">
        <v>46</v>
      </c>
      <c r="E69" s="6" t="s">
        <v>8</v>
      </c>
      <c r="F69" s="6" t="s">
        <v>9</v>
      </c>
      <c r="G69" s="6" t="s">
        <v>44</v>
      </c>
      <c r="H69" s="30"/>
      <c r="I69" s="3">
        <f t="shared" si="2"/>
        <v>0</v>
      </c>
    </row>
    <row r="70" spans="1:9" ht="15" x14ac:dyDescent="0.25">
      <c r="A70" s="18" t="s">
        <v>85</v>
      </c>
      <c r="B70" s="18"/>
      <c r="C70" s="6">
        <v>170</v>
      </c>
      <c r="D70" s="6" t="s">
        <v>46</v>
      </c>
      <c r="E70" s="6" t="s">
        <v>8</v>
      </c>
      <c r="F70" s="6" t="s">
        <v>9</v>
      </c>
      <c r="G70" s="6" t="s">
        <v>44</v>
      </c>
      <c r="H70" s="30"/>
      <c r="I70" s="3">
        <f t="shared" si="2"/>
        <v>0</v>
      </c>
    </row>
    <row r="71" spans="1:9" ht="15" x14ac:dyDescent="0.25">
      <c r="A71" s="21" t="s">
        <v>86</v>
      </c>
      <c r="B71" s="21"/>
      <c r="C71" s="6">
        <v>200</v>
      </c>
      <c r="D71" s="6" t="s">
        <v>7</v>
      </c>
      <c r="E71" s="6" t="s">
        <v>87</v>
      </c>
      <c r="F71" s="6" t="s">
        <v>9</v>
      </c>
      <c r="G71" s="6" t="s">
        <v>50</v>
      </c>
      <c r="H71" s="30"/>
      <c r="I71" s="3">
        <f t="shared" si="2"/>
        <v>0</v>
      </c>
    </row>
    <row r="72" spans="1:9" ht="15" x14ac:dyDescent="0.25">
      <c r="A72" s="18" t="s">
        <v>88</v>
      </c>
      <c r="B72" s="18"/>
      <c r="C72" s="6">
        <v>100</v>
      </c>
      <c r="D72" s="6" t="s">
        <v>7</v>
      </c>
      <c r="E72" s="6" t="s">
        <v>87</v>
      </c>
      <c r="F72" s="6" t="s">
        <v>9</v>
      </c>
      <c r="G72" s="6" t="s">
        <v>50</v>
      </c>
      <c r="H72" s="30"/>
      <c r="I72" s="3">
        <f t="shared" si="2"/>
        <v>0</v>
      </c>
    </row>
    <row r="73" spans="1:9" ht="15" x14ac:dyDescent="0.25">
      <c r="A73" s="21" t="s">
        <v>89</v>
      </c>
      <c r="B73" s="21"/>
      <c r="C73" s="6">
        <v>100</v>
      </c>
      <c r="D73" s="6" t="s">
        <v>7</v>
      </c>
      <c r="E73" s="6" t="s">
        <v>87</v>
      </c>
      <c r="F73" s="6" t="s">
        <v>9</v>
      </c>
      <c r="G73" s="6" t="s">
        <v>50</v>
      </c>
      <c r="H73" s="30"/>
      <c r="I73" s="3">
        <f t="shared" si="2"/>
        <v>0</v>
      </c>
    </row>
    <row r="74" spans="1:9" ht="15" x14ac:dyDescent="0.25">
      <c r="A74" s="21" t="s">
        <v>90</v>
      </c>
      <c r="B74" s="21"/>
      <c r="C74" s="6">
        <v>10</v>
      </c>
      <c r="D74" s="6" t="s">
        <v>7</v>
      </c>
      <c r="E74" s="6" t="s">
        <v>91</v>
      </c>
      <c r="F74" s="6" t="s">
        <v>9</v>
      </c>
      <c r="G74" s="6" t="s">
        <v>50</v>
      </c>
      <c r="H74" s="30"/>
      <c r="I74" s="3">
        <f t="shared" si="2"/>
        <v>0</v>
      </c>
    </row>
    <row r="75" spans="1:9" ht="15" x14ac:dyDescent="0.25">
      <c r="A75" s="18" t="s">
        <v>92</v>
      </c>
      <c r="B75" s="18"/>
      <c r="C75" s="6">
        <v>4000</v>
      </c>
      <c r="D75" s="6" t="s">
        <v>7</v>
      </c>
      <c r="E75" s="6" t="s">
        <v>93</v>
      </c>
      <c r="F75" s="6" t="s">
        <v>94</v>
      </c>
      <c r="G75" s="6" t="s">
        <v>50</v>
      </c>
      <c r="H75" s="30"/>
      <c r="I75" s="3">
        <f t="shared" si="2"/>
        <v>0</v>
      </c>
    </row>
    <row r="76" spans="1:9" ht="15" x14ac:dyDescent="0.25">
      <c r="A76" s="21" t="s">
        <v>95</v>
      </c>
      <c r="B76" s="21"/>
      <c r="C76" s="6">
        <v>280</v>
      </c>
      <c r="D76" s="6" t="s">
        <v>7</v>
      </c>
      <c r="E76" s="6" t="s">
        <v>93</v>
      </c>
      <c r="F76" s="6" t="s">
        <v>9</v>
      </c>
      <c r="G76" s="6" t="s">
        <v>50</v>
      </c>
      <c r="H76" s="30"/>
      <c r="I76" s="3">
        <f t="shared" si="2"/>
        <v>0</v>
      </c>
    </row>
    <row r="77" spans="1:9" ht="15" x14ac:dyDescent="0.25">
      <c r="A77" s="21" t="s">
        <v>96</v>
      </c>
      <c r="B77" s="21"/>
      <c r="C77" s="6">
        <v>3100</v>
      </c>
      <c r="D77" s="6" t="s">
        <v>7</v>
      </c>
      <c r="E77" s="6" t="s">
        <v>93</v>
      </c>
      <c r="F77" s="6" t="s">
        <v>97</v>
      </c>
      <c r="G77" s="6" t="s">
        <v>50</v>
      </c>
      <c r="H77" s="30"/>
      <c r="I77" s="3">
        <f t="shared" si="2"/>
        <v>0</v>
      </c>
    </row>
    <row r="78" spans="1:9" ht="15" x14ac:dyDescent="0.25">
      <c r="A78" s="21" t="s">
        <v>98</v>
      </c>
      <c r="B78" s="21"/>
      <c r="C78" s="6">
        <v>2000</v>
      </c>
      <c r="D78" s="6" t="s">
        <v>7</v>
      </c>
      <c r="E78" s="6" t="s">
        <v>8</v>
      </c>
      <c r="F78" s="6" t="s">
        <v>9</v>
      </c>
      <c r="G78" s="6" t="s">
        <v>50</v>
      </c>
      <c r="H78" s="30"/>
      <c r="I78" s="3">
        <f t="shared" si="2"/>
        <v>0</v>
      </c>
    </row>
    <row r="79" spans="1:9" ht="15" x14ac:dyDescent="0.25">
      <c r="A79" s="21" t="s">
        <v>99</v>
      </c>
      <c r="B79" s="21"/>
      <c r="C79" s="6">
        <v>320</v>
      </c>
      <c r="D79" s="6" t="s">
        <v>7</v>
      </c>
      <c r="E79" s="6" t="s">
        <v>93</v>
      </c>
      <c r="F79" s="6" t="s">
        <v>9</v>
      </c>
      <c r="G79" s="6" t="s">
        <v>50</v>
      </c>
      <c r="H79" s="30"/>
      <c r="I79" s="3">
        <f t="shared" si="2"/>
        <v>0</v>
      </c>
    </row>
    <row r="80" spans="1:9" ht="15" x14ac:dyDescent="0.25">
      <c r="A80" s="21" t="s">
        <v>100</v>
      </c>
      <c r="B80" s="21"/>
      <c r="C80" s="6">
        <v>36</v>
      </c>
      <c r="D80" s="6" t="s">
        <v>7</v>
      </c>
      <c r="E80" s="6" t="s">
        <v>87</v>
      </c>
      <c r="F80" s="6" t="s">
        <v>9</v>
      </c>
      <c r="G80" s="6" t="s">
        <v>50</v>
      </c>
      <c r="H80" s="30"/>
      <c r="I80" s="3">
        <f t="shared" si="2"/>
        <v>0</v>
      </c>
    </row>
    <row r="81" spans="1:9" ht="17.25" customHeight="1" x14ac:dyDescent="0.25">
      <c r="A81" s="21" t="s">
        <v>101</v>
      </c>
      <c r="B81" s="21"/>
      <c r="C81" s="6">
        <v>130</v>
      </c>
      <c r="D81" s="6" t="s">
        <v>7</v>
      </c>
      <c r="E81" s="6" t="s">
        <v>91</v>
      </c>
      <c r="F81" s="6" t="s">
        <v>9</v>
      </c>
      <c r="G81" s="6" t="s">
        <v>50</v>
      </c>
      <c r="H81" s="30"/>
      <c r="I81" s="3">
        <f t="shared" si="2"/>
        <v>0</v>
      </c>
    </row>
    <row r="82" spans="1:9" ht="15" x14ac:dyDescent="0.25">
      <c r="A82" s="21" t="s">
        <v>102</v>
      </c>
      <c r="B82" s="21"/>
      <c r="C82" s="6">
        <v>1700</v>
      </c>
      <c r="D82" s="6" t="s">
        <v>7</v>
      </c>
      <c r="E82" s="6" t="s">
        <v>58</v>
      </c>
      <c r="F82" s="6" t="s">
        <v>9</v>
      </c>
      <c r="G82" s="6" t="s">
        <v>50</v>
      </c>
      <c r="H82" s="30"/>
      <c r="I82" s="3">
        <f t="shared" si="2"/>
        <v>0</v>
      </c>
    </row>
    <row r="83" spans="1:9" ht="15" x14ac:dyDescent="0.25">
      <c r="A83" s="21" t="s">
        <v>103</v>
      </c>
      <c r="B83" s="21"/>
      <c r="C83" s="6">
        <v>150</v>
      </c>
      <c r="D83" s="6" t="s">
        <v>7</v>
      </c>
      <c r="E83" s="6" t="s">
        <v>70</v>
      </c>
      <c r="F83" s="6" t="s">
        <v>9</v>
      </c>
      <c r="G83" s="6" t="s">
        <v>50</v>
      </c>
      <c r="H83" s="30"/>
      <c r="I83" s="3">
        <f t="shared" si="2"/>
        <v>0</v>
      </c>
    </row>
    <row r="84" spans="1:9" ht="15" x14ac:dyDescent="0.25">
      <c r="A84" s="21" t="s">
        <v>104</v>
      </c>
      <c r="B84" s="21"/>
      <c r="C84" s="6">
        <v>12</v>
      </c>
      <c r="D84" s="6" t="s">
        <v>7</v>
      </c>
      <c r="E84" s="6" t="s">
        <v>91</v>
      </c>
      <c r="F84" s="6" t="s">
        <v>9</v>
      </c>
      <c r="G84" s="6" t="s">
        <v>50</v>
      </c>
      <c r="H84" s="30"/>
      <c r="I84" s="3">
        <f t="shared" si="2"/>
        <v>0</v>
      </c>
    </row>
    <row r="85" spans="1:9" ht="15" x14ac:dyDescent="0.25">
      <c r="A85" s="21" t="s">
        <v>105</v>
      </c>
      <c r="B85" s="21"/>
      <c r="C85" s="6">
        <v>7</v>
      </c>
      <c r="D85" s="6" t="s">
        <v>7</v>
      </c>
      <c r="E85" s="6" t="s">
        <v>91</v>
      </c>
      <c r="F85" s="6" t="s">
        <v>9</v>
      </c>
      <c r="G85" s="6" t="s">
        <v>50</v>
      </c>
      <c r="H85" s="30"/>
      <c r="I85" s="3">
        <f t="shared" si="2"/>
        <v>0</v>
      </c>
    </row>
    <row r="86" spans="1:9" ht="15" x14ac:dyDescent="0.25">
      <c r="A86" s="21" t="s">
        <v>106</v>
      </c>
      <c r="B86" s="21"/>
      <c r="C86" s="6">
        <v>100</v>
      </c>
      <c r="D86" s="6" t="s">
        <v>7</v>
      </c>
      <c r="E86" s="6" t="s">
        <v>91</v>
      </c>
      <c r="F86" s="6" t="s">
        <v>9</v>
      </c>
      <c r="G86" s="6" t="s">
        <v>50</v>
      </c>
      <c r="H86" s="30"/>
      <c r="I86" s="3">
        <f t="shared" si="2"/>
        <v>0</v>
      </c>
    </row>
    <row r="87" spans="1:9" ht="19.5" customHeight="1" x14ac:dyDescent="0.25">
      <c r="A87" s="21" t="s">
        <v>107</v>
      </c>
      <c r="B87" s="21"/>
      <c r="C87" s="6">
        <v>60</v>
      </c>
      <c r="D87" s="6" t="s">
        <v>7</v>
      </c>
      <c r="E87" s="6" t="s">
        <v>91</v>
      </c>
      <c r="F87" s="6" t="s">
        <v>9</v>
      </c>
      <c r="G87" s="6" t="s">
        <v>50</v>
      </c>
      <c r="H87" s="30"/>
      <c r="I87" s="3">
        <f t="shared" si="2"/>
        <v>0</v>
      </c>
    </row>
    <row r="88" spans="1:9" ht="15" x14ac:dyDescent="0.25">
      <c r="A88" s="21" t="s">
        <v>108</v>
      </c>
      <c r="B88" s="21"/>
      <c r="C88" s="6">
        <v>21</v>
      </c>
      <c r="D88" s="6" t="s">
        <v>7</v>
      </c>
      <c r="E88" s="6" t="s">
        <v>91</v>
      </c>
      <c r="F88" s="6" t="s">
        <v>9</v>
      </c>
      <c r="G88" s="6" t="s">
        <v>50</v>
      </c>
      <c r="H88" s="30"/>
      <c r="I88" s="3">
        <f t="shared" si="2"/>
        <v>0</v>
      </c>
    </row>
    <row r="89" spans="1:9" ht="15" x14ac:dyDescent="0.25">
      <c r="A89" s="21" t="s">
        <v>109</v>
      </c>
      <c r="B89" s="21"/>
      <c r="C89" s="6">
        <v>6</v>
      </c>
      <c r="D89" s="6" t="s">
        <v>7</v>
      </c>
      <c r="E89" s="6" t="s">
        <v>91</v>
      </c>
      <c r="F89" s="6" t="s">
        <v>9</v>
      </c>
      <c r="G89" s="6" t="s">
        <v>50</v>
      </c>
      <c r="H89" s="30"/>
      <c r="I89" s="3">
        <f t="shared" si="2"/>
        <v>0</v>
      </c>
    </row>
    <row r="90" spans="1:9" ht="15" x14ac:dyDescent="0.25">
      <c r="A90" s="21" t="s">
        <v>110</v>
      </c>
      <c r="B90" s="21"/>
      <c r="C90" s="6">
        <v>11</v>
      </c>
      <c r="D90" s="6" t="s">
        <v>7</v>
      </c>
      <c r="E90" s="6" t="s">
        <v>91</v>
      </c>
      <c r="F90" s="6" t="s">
        <v>9</v>
      </c>
      <c r="G90" s="6" t="s">
        <v>50</v>
      </c>
      <c r="H90" s="30"/>
      <c r="I90" s="3">
        <f t="shared" si="2"/>
        <v>0</v>
      </c>
    </row>
    <row r="91" spans="1:9" ht="15" x14ac:dyDescent="0.25">
      <c r="A91" s="21" t="s">
        <v>111</v>
      </c>
      <c r="B91" s="21"/>
      <c r="C91" s="6">
        <v>6</v>
      </c>
      <c r="D91" s="6" t="s">
        <v>7</v>
      </c>
      <c r="E91" s="6" t="s">
        <v>91</v>
      </c>
      <c r="F91" s="6" t="s">
        <v>9</v>
      </c>
      <c r="G91" s="6" t="s">
        <v>50</v>
      </c>
      <c r="H91" s="30"/>
      <c r="I91" s="3">
        <f t="shared" si="2"/>
        <v>0</v>
      </c>
    </row>
    <row r="92" spans="1:9" ht="15" x14ac:dyDescent="0.25">
      <c r="A92" s="21" t="s">
        <v>112</v>
      </c>
      <c r="B92" s="21"/>
      <c r="C92" s="6">
        <v>4</v>
      </c>
      <c r="D92" s="6" t="s">
        <v>7</v>
      </c>
      <c r="E92" s="6" t="s">
        <v>91</v>
      </c>
      <c r="F92" s="6" t="s">
        <v>9</v>
      </c>
      <c r="G92" s="6" t="s">
        <v>50</v>
      </c>
      <c r="H92" s="30"/>
      <c r="I92" s="3">
        <f t="shared" si="2"/>
        <v>0</v>
      </c>
    </row>
    <row r="93" spans="1:9" ht="15" x14ac:dyDescent="0.25">
      <c r="A93" s="21" t="s">
        <v>113</v>
      </c>
      <c r="B93" s="21"/>
      <c r="C93" s="6">
        <v>20</v>
      </c>
      <c r="D93" s="6" t="s">
        <v>7</v>
      </c>
      <c r="E93" s="6" t="s">
        <v>91</v>
      </c>
      <c r="F93" s="6" t="s">
        <v>9</v>
      </c>
      <c r="G93" s="6" t="s">
        <v>50</v>
      </c>
      <c r="H93" s="30"/>
      <c r="I93" s="3">
        <f t="shared" si="2"/>
        <v>0</v>
      </c>
    </row>
    <row r="94" spans="1:9" ht="15" x14ac:dyDescent="0.25">
      <c r="A94" s="21" t="s">
        <v>114</v>
      </c>
      <c r="B94" s="21"/>
      <c r="C94" s="6">
        <v>170</v>
      </c>
      <c r="D94" s="6" t="s">
        <v>7</v>
      </c>
      <c r="E94" s="6" t="s">
        <v>91</v>
      </c>
      <c r="F94" s="6" t="s">
        <v>9</v>
      </c>
      <c r="G94" s="6" t="s">
        <v>50</v>
      </c>
      <c r="H94" s="30"/>
      <c r="I94" s="3">
        <f t="shared" si="2"/>
        <v>0</v>
      </c>
    </row>
    <row r="95" spans="1:9" ht="15" x14ac:dyDescent="0.25">
      <c r="A95" s="18" t="s">
        <v>115</v>
      </c>
      <c r="B95" s="18"/>
      <c r="C95" s="6">
        <v>12</v>
      </c>
      <c r="D95" s="6" t="s">
        <v>7</v>
      </c>
      <c r="E95" s="6" t="s">
        <v>91</v>
      </c>
      <c r="F95" s="6" t="s">
        <v>9</v>
      </c>
      <c r="G95" s="6" t="s">
        <v>50</v>
      </c>
      <c r="H95" s="30"/>
      <c r="I95" s="3">
        <f t="shared" si="2"/>
        <v>0</v>
      </c>
    </row>
    <row r="96" spans="1:9" ht="15" x14ac:dyDescent="0.25">
      <c r="A96" s="21" t="s">
        <v>116</v>
      </c>
      <c r="B96" s="21"/>
      <c r="C96" s="6">
        <v>46</v>
      </c>
      <c r="D96" s="6" t="s">
        <v>7</v>
      </c>
      <c r="E96" s="6" t="s">
        <v>91</v>
      </c>
      <c r="F96" s="6" t="s">
        <v>9</v>
      </c>
      <c r="G96" s="6" t="s">
        <v>50</v>
      </c>
      <c r="H96" s="30"/>
      <c r="I96" s="3">
        <f t="shared" si="2"/>
        <v>0</v>
      </c>
    </row>
    <row r="97" spans="1:9" ht="15" x14ac:dyDescent="0.25">
      <c r="A97" s="21" t="s">
        <v>117</v>
      </c>
      <c r="B97" s="21"/>
      <c r="C97" s="6">
        <v>15</v>
      </c>
      <c r="D97" s="6" t="s">
        <v>7</v>
      </c>
      <c r="E97" s="6" t="s">
        <v>91</v>
      </c>
      <c r="F97" s="6" t="s">
        <v>9</v>
      </c>
      <c r="G97" s="6" t="s">
        <v>50</v>
      </c>
      <c r="H97" s="30"/>
      <c r="I97" s="3">
        <f t="shared" si="2"/>
        <v>0</v>
      </c>
    </row>
    <row r="98" spans="1:9" ht="15" x14ac:dyDescent="0.25">
      <c r="A98" s="21" t="s">
        <v>118</v>
      </c>
      <c r="B98" s="21"/>
      <c r="C98" s="6">
        <v>60</v>
      </c>
      <c r="D98" s="6" t="s">
        <v>7</v>
      </c>
      <c r="E98" s="6" t="s">
        <v>93</v>
      </c>
      <c r="F98" s="6" t="s">
        <v>9</v>
      </c>
      <c r="G98" s="6" t="s">
        <v>50</v>
      </c>
      <c r="H98" s="30"/>
      <c r="I98" s="3">
        <f t="shared" si="2"/>
        <v>0</v>
      </c>
    </row>
    <row r="99" spans="1:9" ht="15" customHeight="1" x14ac:dyDescent="0.25">
      <c r="A99" s="19" t="s">
        <v>179</v>
      </c>
      <c r="B99" s="20"/>
      <c r="C99" s="6">
        <v>300</v>
      </c>
      <c r="D99" s="6" t="s">
        <v>7</v>
      </c>
      <c r="E99" s="6" t="s">
        <v>93</v>
      </c>
      <c r="F99" s="6" t="s">
        <v>9</v>
      </c>
      <c r="G99" s="6" t="s">
        <v>50</v>
      </c>
      <c r="H99" s="30"/>
      <c r="I99" s="3">
        <f t="shared" si="2"/>
        <v>0</v>
      </c>
    </row>
    <row r="100" spans="1:9" ht="15" x14ac:dyDescent="0.25">
      <c r="A100" s="21" t="s">
        <v>119</v>
      </c>
      <c r="B100" s="21"/>
      <c r="C100" s="6">
        <v>10</v>
      </c>
      <c r="D100" s="6" t="s">
        <v>7</v>
      </c>
      <c r="E100" s="6" t="s">
        <v>93</v>
      </c>
      <c r="F100" s="6" t="s">
        <v>9</v>
      </c>
      <c r="G100" s="6" t="s">
        <v>50</v>
      </c>
      <c r="H100" s="30"/>
      <c r="I100" s="3">
        <f t="shared" si="2"/>
        <v>0</v>
      </c>
    </row>
    <row r="101" spans="1:9" ht="15" x14ac:dyDescent="0.25">
      <c r="A101" s="18" t="s">
        <v>120</v>
      </c>
      <c r="B101" s="18"/>
      <c r="C101" s="6">
        <v>120</v>
      </c>
      <c r="D101" s="6" t="s">
        <v>40</v>
      </c>
      <c r="E101" s="6" t="s">
        <v>87</v>
      </c>
      <c r="F101" s="6" t="s">
        <v>9</v>
      </c>
      <c r="G101" s="6" t="s">
        <v>41</v>
      </c>
      <c r="H101" s="30"/>
      <c r="I101" s="3">
        <f t="shared" si="2"/>
        <v>0</v>
      </c>
    </row>
    <row r="102" spans="1:9" ht="15" x14ac:dyDescent="0.25">
      <c r="A102" s="18" t="s">
        <v>121</v>
      </c>
      <c r="B102" s="18"/>
      <c r="C102" s="6">
        <v>50</v>
      </c>
      <c r="D102" s="6" t="s">
        <v>7</v>
      </c>
      <c r="E102" s="6" t="s">
        <v>93</v>
      </c>
      <c r="F102" s="6" t="s">
        <v>9</v>
      </c>
      <c r="G102" s="6" t="s">
        <v>50</v>
      </c>
      <c r="H102" s="30"/>
      <c r="I102" s="3">
        <f t="shared" si="2"/>
        <v>0</v>
      </c>
    </row>
    <row r="103" spans="1:9" ht="15" x14ac:dyDescent="0.25">
      <c r="A103" s="18" t="s">
        <v>122</v>
      </c>
      <c r="B103" s="18"/>
      <c r="C103" s="6">
        <v>350</v>
      </c>
      <c r="D103" s="6" t="s">
        <v>46</v>
      </c>
      <c r="E103" s="6" t="s">
        <v>123</v>
      </c>
      <c r="F103" s="6" t="s">
        <v>9</v>
      </c>
      <c r="G103" s="6" t="s">
        <v>44</v>
      </c>
      <c r="H103" s="30"/>
      <c r="I103" s="3">
        <f t="shared" si="2"/>
        <v>0</v>
      </c>
    </row>
    <row r="104" spans="1:9" ht="15" x14ac:dyDescent="0.25">
      <c r="A104" s="18" t="s">
        <v>124</v>
      </c>
      <c r="B104" s="18"/>
      <c r="C104" s="6">
        <v>450</v>
      </c>
      <c r="D104" s="6" t="s">
        <v>46</v>
      </c>
      <c r="E104" s="6" t="s">
        <v>123</v>
      </c>
      <c r="F104" s="6" t="s">
        <v>9</v>
      </c>
      <c r="G104" s="6" t="s">
        <v>44</v>
      </c>
      <c r="H104" s="30"/>
      <c r="I104" s="3">
        <f t="shared" si="2"/>
        <v>0</v>
      </c>
    </row>
    <row r="105" spans="1:9" ht="15" x14ac:dyDescent="0.25">
      <c r="A105" s="18" t="s">
        <v>125</v>
      </c>
      <c r="B105" s="18"/>
      <c r="C105" s="6">
        <v>25</v>
      </c>
      <c r="D105" s="6" t="s">
        <v>7</v>
      </c>
      <c r="E105" s="6" t="s">
        <v>123</v>
      </c>
      <c r="F105" s="6" t="s">
        <v>9</v>
      </c>
      <c r="G105" s="6" t="s">
        <v>50</v>
      </c>
      <c r="H105" s="30"/>
      <c r="I105" s="3">
        <f t="shared" si="2"/>
        <v>0</v>
      </c>
    </row>
    <row r="106" spans="1:9" ht="15" x14ac:dyDescent="0.25">
      <c r="A106" s="18" t="s">
        <v>126</v>
      </c>
      <c r="B106" s="18"/>
      <c r="C106" s="6">
        <v>1000</v>
      </c>
      <c r="D106" s="6" t="s">
        <v>7</v>
      </c>
      <c r="E106" s="6" t="s">
        <v>91</v>
      </c>
      <c r="F106" s="6" t="s">
        <v>9</v>
      </c>
      <c r="G106" s="6" t="s">
        <v>50</v>
      </c>
      <c r="H106" s="30"/>
      <c r="I106" s="3">
        <f t="shared" si="2"/>
        <v>0</v>
      </c>
    </row>
    <row r="107" spans="1:9" ht="15" x14ac:dyDescent="0.25">
      <c r="A107" s="18" t="s">
        <v>127</v>
      </c>
      <c r="B107" s="18"/>
      <c r="C107" s="6">
        <v>27000</v>
      </c>
      <c r="D107" s="6" t="s">
        <v>46</v>
      </c>
      <c r="E107" s="6" t="s">
        <v>8</v>
      </c>
      <c r="F107" s="6" t="s">
        <v>9</v>
      </c>
      <c r="G107" s="6" t="s">
        <v>44</v>
      </c>
      <c r="H107" s="30"/>
      <c r="I107" s="3">
        <f t="shared" si="2"/>
        <v>0</v>
      </c>
    </row>
    <row r="108" spans="1:9" ht="15" x14ac:dyDescent="0.25">
      <c r="A108" s="19" t="s">
        <v>128</v>
      </c>
      <c r="B108" s="20"/>
      <c r="C108" s="6">
        <v>22000</v>
      </c>
      <c r="D108" s="6" t="s">
        <v>46</v>
      </c>
      <c r="E108" s="6" t="s">
        <v>58</v>
      </c>
      <c r="F108" s="6" t="s">
        <v>9</v>
      </c>
      <c r="G108" s="6" t="s">
        <v>44</v>
      </c>
      <c r="H108" s="30"/>
      <c r="I108" s="3">
        <f t="shared" si="2"/>
        <v>0</v>
      </c>
    </row>
    <row r="109" spans="1:9" ht="42.75" customHeight="1" x14ac:dyDescent="0.25">
      <c r="A109" s="18" t="s">
        <v>129</v>
      </c>
      <c r="B109" s="18"/>
      <c r="C109" s="6">
        <v>1900</v>
      </c>
      <c r="D109" s="6" t="s">
        <v>7</v>
      </c>
      <c r="E109" s="6" t="s">
        <v>58</v>
      </c>
      <c r="F109" s="6" t="s">
        <v>66</v>
      </c>
      <c r="G109" s="6" t="s">
        <v>50</v>
      </c>
      <c r="H109" s="30"/>
      <c r="I109" s="3">
        <f t="shared" si="2"/>
        <v>0</v>
      </c>
    </row>
    <row r="110" spans="1:9" ht="15" x14ac:dyDescent="0.25">
      <c r="A110" s="18" t="s">
        <v>130</v>
      </c>
      <c r="B110" s="18"/>
      <c r="C110" s="6">
        <v>280</v>
      </c>
      <c r="D110" s="6" t="s">
        <v>46</v>
      </c>
      <c r="E110" s="6" t="s">
        <v>91</v>
      </c>
      <c r="F110" s="6" t="s">
        <v>9</v>
      </c>
      <c r="G110" s="6" t="s">
        <v>44</v>
      </c>
      <c r="H110" s="30"/>
      <c r="I110" s="3">
        <f t="shared" si="2"/>
        <v>0</v>
      </c>
    </row>
    <row r="111" spans="1:9" ht="15" x14ac:dyDescent="0.25">
      <c r="A111" s="21"/>
      <c r="B111" s="21"/>
      <c r="C111" s="21"/>
      <c r="D111" s="21"/>
      <c r="E111" s="21"/>
      <c r="F111" s="21"/>
      <c r="G111" s="21"/>
      <c r="H111" s="30"/>
      <c r="I111" s="3"/>
    </row>
    <row r="112" spans="1:9" ht="15" x14ac:dyDescent="0.25">
      <c r="A112" s="22" t="s">
        <v>171</v>
      </c>
      <c r="B112" s="26"/>
      <c r="C112" s="26"/>
      <c r="D112" s="26"/>
      <c r="E112" s="26"/>
      <c r="F112" s="26"/>
      <c r="G112" s="27"/>
      <c r="H112" s="31"/>
      <c r="I112" s="4">
        <f>SUM(I52:I110)</f>
        <v>0</v>
      </c>
    </row>
    <row r="113" spans="1:9" ht="15" x14ac:dyDescent="0.25">
      <c r="A113" s="17" t="s">
        <v>201</v>
      </c>
      <c r="B113" s="17"/>
      <c r="C113" s="17"/>
      <c r="D113" s="17"/>
      <c r="E113" s="17"/>
      <c r="F113" s="17"/>
      <c r="G113" s="17"/>
      <c r="H113" s="30"/>
      <c r="I113" s="3"/>
    </row>
    <row r="114" spans="1:9" ht="15" x14ac:dyDescent="0.25">
      <c r="A114" s="18" t="s">
        <v>131</v>
      </c>
      <c r="B114" s="18"/>
      <c r="C114" s="6">
        <v>930</v>
      </c>
      <c r="D114" s="6" t="s">
        <v>7</v>
      </c>
      <c r="E114" s="6" t="s">
        <v>132</v>
      </c>
      <c r="F114" s="6" t="s">
        <v>9</v>
      </c>
      <c r="G114" s="6" t="s">
        <v>50</v>
      </c>
      <c r="H114" s="30"/>
      <c r="I114" s="3">
        <f>SUM(C114*H114)</f>
        <v>0</v>
      </c>
    </row>
    <row r="115" spans="1:9" ht="15" x14ac:dyDescent="0.25">
      <c r="A115" s="18" t="s">
        <v>133</v>
      </c>
      <c r="B115" s="18"/>
      <c r="C115" s="6">
        <v>300</v>
      </c>
      <c r="D115" s="6" t="s">
        <v>7</v>
      </c>
      <c r="E115" s="6" t="s">
        <v>132</v>
      </c>
      <c r="F115" s="6" t="s">
        <v>9</v>
      </c>
      <c r="G115" s="6" t="s">
        <v>50</v>
      </c>
      <c r="H115" s="30"/>
      <c r="I115" s="3">
        <f t="shared" ref="I115:I137" si="3">SUM(C115*H115)</f>
        <v>0</v>
      </c>
    </row>
    <row r="116" spans="1:9" ht="15" x14ac:dyDescent="0.25">
      <c r="A116" s="18" t="s">
        <v>134</v>
      </c>
      <c r="B116" s="18"/>
      <c r="C116" s="6">
        <v>1300</v>
      </c>
      <c r="D116" s="6" t="s">
        <v>7</v>
      </c>
      <c r="E116" s="6" t="s">
        <v>93</v>
      </c>
      <c r="F116" s="6" t="s">
        <v>9</v>
      </c>
      <c r="G116" s="6" t="s">
        <v>50</v>
      </c>
      <c r="H116" s="30"/>
      <c r="I116" s="3">
        <f t="shared" si="3"/>
        <v>0</v>
      </c>
    </row>
    <row r="117" spans="1:9" ht="15" x14ac:dyDescent="0.25">
      <c r="A117" s="18" t="s">
        <v>135</v>
      </c>
      <c r="B117" s="18"/>
      <c r="C117" s="6">
        <v>2000</v>
      </c>
      <c r="D117" s="6" t="s">
        <v>7</v>
      </c>
      <c r="E117" s="6" t="s">
        <v>93</v>
      </c>
      <c r="F117" s="6" t="s">
        <v>9</v>
      </c>
      <c r="G117" s="6" t="s">
        <v>50</v>
      </c>
      <c r="H117" s="30"/>
      <c r="I117" s="3">
        <f t="shared" si="3"/>
        <v>0</v>
      </c>
    </row>
    <row r="118" spans="1:9" ht="15" x14ac:dyDescent="0.25">
      <c r="A118" s="18" t="s">
        <v>136</v>
      </c>
      <c r="B118" s="18"/>
      <c r="C118" s="6">
        <v>490</v>
      </c>
      <c r="D118" s="6" t="s">
        <v>7</v>
      </c>
      <c r="E118" s="6" t="s">
        <v>93</v>
      </c>
      <c r="F118" s="6" t="s">
        <v>9</v>
      </c>
      <c r="G118" s="6" t="s">
        <v>50</v>
      </c>
      <c r="H118" s="30"/>
      <c r="I118" s="3">
        <f t="shared" si="3"/>
        <v>0</v>
      </c>
    </row>
    <row r="119" spans="1:9" ht="28.5" customHeight="1" x14ac:dyDescent="0.25">
      <c r="A119" s="18" t="s">
        <v>137</v>
      </c>
      <c r="B119" s="18"/>
      <c r="C119" s="6">
        <v>380</v>
      </c>
      <c r="D119" s="6" t="s">
        <v>7</v>
      </c>
      <c r="E119" s="6" t="s">
        <v>68</v>
      </c>
      <c r="F119" s="6" t="s">
        <v>9</v>
      </c>
      <c r="G119" s="6" t="s">
        <v>50</v>
      </c>
      <c r="H119" s="30"/>
      <c r="I119" s="3">
        <f t="shared" si="3"/>
        <v>0</v>
      </c>
    </row>
    <row r="120" spans="1:9" ht="23.25" customHeight="1" x14ac:dyDescent="0.25">
      <c r="A120" s="18" t="s">
        <v>138</v>
      </c>
      <c r="B120" s="18"/>
      <c r="C120" s="6">
        <v>530</v>
      </c>
      <c r="D120" s="6" t="s">
        <v>7</v>
      </c>
      <c r="E120" s="6" t="s">
        <v>93</v>
      </c>
      <c r="F120" s="6" t="s">
        <v>9</v>
      </c>
      <c r="G120" s="6" t="s">
        <v>50</v>
      </c>
      <c r="H120" s="30"/>
      <c r="I120" s="3">
        <f t="shared" si="3"/>
        <v>0</v>
      </c>
    </row>
    <row r="121" spans="1:9" ht="23.25" customHeight="1" x14ac:dyDescent="0.25">
      <c r="A121" s="28" t="s">
        <v>180</v>
      </c>
      <c r="B121" s="29"/>
      <c r="C121" s="6">
        <v>2700</v>
      </c>
      <c r="D121" s="6" t="s">
        <v>7</v>
      </c>
      <c r="E121" s="6" t="s">
        <v>8</v>
      </c>
      <c r="F121" s="6" t="s">
        <v>9</v>
      </c>
      <c r="G121" s="6" t="s">
        <v>50</v>
      </c>
      <c r="H121" s="30"/>
      <c r="I121" s="3">
        <f t="shared" si="3"/>
        <v>0</v>
      </c>
    </row>
    <row r="122" spans="1:9" ht="23.25" customHeight="1" x14ac:dyDescent="0.25">
      <c r="A122" s="28" t="s">
        <v>181</v>
      </c>
      <c r="B122" s="29"/>
      <c r="C122" s="6">
        <v>1300</v>
      </c>
      <c r="D122" s="6" t="s">
        <v>7</v>
      </c>
      <c r="E122" s="6" t="s">
        <v>8</v>
      </c>
      <c r="F122" s="6" t="s">
        <v>9</v>
      </c>
      <c r="G122" s="6" t="s">
        <v>50</v>
      </c>
      <c r="H122" s="30"/>
      <c r="I122" s="3">
        <f t="shared" si="3"/>
        <v>0</v>
      </c>
    </row>
    <row r="123" spans="1:9" ht="23.25" customHeight="1" x14ac:dyDescent="0.25">
      <c r="A123" s="28" t="s">
        <v>182</v>
      </c>
      <c r="B123" s="29"/>
      <c r="C123" s="6">
        <v>2700</v>
      </c>
      <c r="D123" s="6" t="s">
        <v>7</v>
      </c>
      <c r="E123" s="6" t="s">
        <v>8</v>
      </c>
      <c r="F123" s="6" t="s">
        <v>9</v>
      </c>
      <c r="G123" s="6" t="s">
        <v>50</v>
      </c>
      <c r="H123" s="30"/>
      <c r="I123" s="3">
        <f t="shared" si="3"/>
        <v>0</v>
      </c>
    </row>
    <row r="124" spans="1:9" ht="23.25" customHeight="1" x14ac:dyDescent="0.25">
      <c r="A124" s="28" t="s">
        <v>183</v>
      </c>
      <c r="B124" s="29"/>
      <c r="C124" s="6">
        <v>150</v>
      </c>
      <c r="D124" s="6" t="s">
        <v>7</v>
      </c>
      <c r="E124" s="6" t="s">
        <v>143</v>
      </c>
      <c r="F124" s="6" t="s">
        <v>9</v>
      </c>
      <c r="G124" s="6" t="s">
        <v>50</v>
      </c>
      <c r="H124" s="30"/>
      <c r="I124" s="3">
        <f t="shared" si="3"/>
        <v>0</v>
      </c>
    </row>
    <row r="125" spans="1:9" ht="23.25" customHeight="1" x14ac:dyDescent="0.25">
      <c r="A125" s="28" t="s">
        <v>184</v>
      </c>
      <c r="B125" s="29"/>
      <c r="C125" s="6">
        <v>660</v>
      </c>
      <c r="D125" s="6" t="s">
        <v>7</v>
      </c>
      <c r="E125" s="6" t="s">
        <v>93</v>
      </c>
      <c r="F125" s="6" t="s">
        <v>9</v>
      </c>
      <c r="G125" s="6" t="s">
        <v>50</v>
      </c>
      <c r="H125" s="30"/>
      <c r="I125" s="3">
        <f t="shared" si="3"/>
        <v>0</v>
      </c>
    </row>
    <row r="126" spans="1:9" ht="23.25" customHeight="1" x14ac:dyDescent="0.25">
      <c r="A126" s="28" t="s">
        <v>185</v>
      </c>
      <c r="B126" s="29"/>
      <c r="C126" s="6">
        <v>320</v>
      </c>
      <c r="D126" s="6" t="s">
        <v>7</v>
      </c>
      <c r="E126" s="6" t="s">
        <v>93</v>
      </c>
      <c r="F126" s="6" t="s">
        <v>9</v>
      </c>
      <c r="G126" s="6" t="s">
        <v>50</v>
      </c>
      <c r="H126" s="30"/>
      <c r="I126" s="3">
        <f t="shared" si="3"/>
        <v>0</v>
      </c>
    </row>
    <row r="127" spans="1:9" ht="31.5" customHeight="1" x14ac:dyDescent="0.25">
      <c r="A127" s="18" t="s">
        <v>139</v>
      </c>
      <c r="B127" s="18"/>
      <c r="C127" s="6">
        <v>200</v>
      </c>
      <c r="D127" s="6" t="s">
        <v>7</v>
      </c>
      <c r="E127" s="6" t="s">
        <v>68</v>
      </c>
      <c r="F127" s="6" t="s">
        <v>9</v>
      </c>
      <c r="G127" s="6" t="s">
        <v>50</v>
      </c>
      <c r="H127" s="30"/>
      <c r="I127" s="3">
        <f t="shared" si="3"/>
        <v>0</v>
      </c>
    </row>
    <row r="128" spans="1:9" ht="31.5" customHeight="1" x14ac:dyDescent="0.25">
      <c r="A128" s="18" t="s">
        <v>140</v>
      </c>
      <c r="B128" s="18"/>
      <c r="C128" s="6">
        <v>270</v>
      </c>
      <c r="D128" s="6" t="s">
        <v>7</v>
      </c>
      <c r="E128" s="6" t="s">
        <v>68</v>
      </c>
      <c r="F128" s="6" t="s">
        <v>9</v>
      </c>
      <c r="G128" s="6" t="s">
        <v>50</v>
      </c>
      <c r="H128" s="30"/>
      <c r="I128" s="3">
        <f t="shared" si="3"/>
        <v>0</v>
      </c>
    </row>
    <row r="129" spans="1:9" ht="29.25" customHeight="1" x14ac:dyDescent="0.25">
      <c r="A129" s="18" t="s">
        <v>141</v>
      </c>
      <c r="B129" s="18"/>
      <c r="C129" s="6">
        <v>460</v>
      </c>
      <c r="D129" s="6" t="s">
        <v>7</v>
      </c>
      <c r="E129" s="6" t="s">
        <v>68</v>
      </c>
      <c r="F129" s="6" t="s">
        <v>9</v>
      </c>
      <c r="G129" s="6" t="s">
        <v>50</v>
      </c>
      <c r="H129" s="30"/>
      <c r="I129" s="3">
        <f t="shared" si="3"/>
        <v>0</v>
      </c>
    </row>
    <row r="130" spans="1:9" ht="21.75" customHeight="1" x14ac:dyDescent="0.25">
      <c r="A130" s="18" t="s">
        <v>142</v>
      </c>
      <c r="B130" s="18"/>
      <c r="C130" s="6">
        <v>510</v>
      </c>
      <c r="D130" s="6" t="s">
        <v>7</v>
      </c>
      <c r="E130" s="6" t="s">
        <v>143</v>
      </c>
      <c r="F130" s="6" t="s">
        <v>9</v>
      </c>
      <c r="G130" s="6" t="s">
        <v>50</v>
      </c>
      <c r="H130" s="30"/>
      <c r="I130" s="3">
        <f t="shared" si="3"/>
        <v>0</v>
      </c>
    </row>
    <row r="131" spans="1:9" ht="29.25" customHeight="1" x14ac:dyDescent="0.25">
      <c r="A131" s="18" t="s">
        <v>144</v>
      </c>
      <c r="B131" s="18"/>
      <c r="C131" s="6">
        <v>320</v>
      </c>
      <c r="D131" s="6" t="s">
        <v>7</v>
      </c>
      <c r="E131" s="6" t="s">
        <v>68</v>
      </c>
      <c r="F131" s="6" t="s">
        <v>9</v>
      </c>
      <c r="G131" s="6" t="s">
        <v>50</v>
      </c>
      <c r="H131" s="30"/>
      <c r="I131" s="3">
        <f t="shared" si="3"/>
        <v>0</v>
      </c>
    </row>
    <row r="132" spans="1:9" ht="30" customHeight="1" x14ac:dyDescent="0.25">
      <c r="A132" s="18" t="s">
        <v>145</v>
      </c>
      <c r="B132" s="18"/>
      <c r="C132" s="6">
        <v>420</v>
      </c>
      <c r="D132" s="6" t="s">
        <v>7</v>
      </c>
      <c r="E132" s="6" t="s">
        <v>68</v>
      </c>
      <c r="F132" s="6" t="s">
        <v>9</v>
      </c>
      <c r="G132" s="6" t="s">
        <v>50</v>
      </c>
      <c r="H132" s="30"/>
      <c r="I132" s="3">
        <f t="shared" si="3"/>
        <v>0</v>
      </c>
    </row>
    <row r="133" spans="1:9" ht="15" x14ac:dyDescent="0.25">
      <c r="A133" s="18" t="s">
        <v>146</v>
      </c>
      <c r="B133" s="18"/>
      <c r="C133" s="6">
        <v>390</v>
      </c>
      <c r="D133" s="6" t="s">
        <v>7</v>
      </c>
      <c r="E133" s="6" t="s">
        <v>87</v>
      </c>
      <c r="F133" s="6" t="s">
        <v>9</v>
      </c>
      <c r="G133" s="6" t="s">
        <v>50</v>
      </c>
      <c r="H133" s="30"/>
      <c r="I133" s="3">
        <f t="shared" si="3"/>
        <v>0</v>
      </c>
    </row>
    <row r="134" spans="1:9" ht="15" x14ac:dyDescent="0.25">
      <c r="A134" s="18" t="s">
        <v>147</v>
      </c>
      <c r="B134" s="18"/>
      <c r="C134" s="6">
        <v>700</v>
      </c>
      <c r="D134" s="6" t="s">
        <v>7</v>
      </c>
      <c r="E134" s="6" t="s">
        <v>93</v>
      </c>
      <c r="F134" s="6" t="s">
        <v>9</v>
      </c>
      <c r="G134" s="6" t="s">
        <v>50</v>
      </c>
      <c r="H134" s="30"/>
      <c r="I134" s="3">
        <f t="shared" si="3"/>
        <v>0</v>
      </c>
    </row>
    <row r="135" spans="1:9" ht="15" x14ac:dyDescent="0.25">
      <c r="A135" s="18" t="s">
        <v>148</v>
      </c>
      <c r="B135" s="18"/>
      <c r="C135" s="6">
        <v>150</v>
      </c>
      <c r="D135" s="6" t="s">
        <v>7</v>
      </c>
      <c r="E135" s="6" t="s">
        <v>123</v>
      </c>
      <c r="F135" s="6" t="s">
        <v>9</v>
      </c>
      <c r="G135" s="6" t="s">
        <v>50</v>
      </c>
      <c r="H135" s="30"/>
      <c r="I135" s="3">
        <f t="shared" si="3"/>
        <v>0</v>
      </c>
    </row>
    <row r="136" spans="1:9" ht="15" x14ac:dyDescent="0.25">
      <c r="A136" s="18" t="s">
        <v>149</v>
      </c>
      <c r="B136" s="18"/>
      <c r="C136" s="6">
        <v>820</v>
      </c>
      <c r="D136" s="6" t="s">
        <v>7</v>
      </c>
      <c r="E136" s="6" t="s">
        <v>123</v>
      </c>
      <c r="F136" s="6" t="s">
        <v>9</v>
      </c>
      <c r="G136" s="6" t="s">
        <v>50</v>
      </c>
      <c r="H136" s="30"/>
      <c r="I136" s="3">
        <f t="shared" si="3"/>
        <v>0</v>
      </c>
    </row>
    <row r="137" spans="1:9" ht="15" x14ac:dyDescent="0.25">
      <c r="A137" s="18" t="s">
        <v>150</v>
      </c>
      <c r="B137" s="18"/>
      <c r="C137" s="6">
        <v>2500</v>
      </c>
      <c r="D137" s="6" t="s">
        <v>7</v>
      </c>
      <c r="E137" s="6" t="s">
        <v>93</v>
      </c>
      <c r="F137" s="6" t="s">
        <v>9</v>
      </c>
      <c r="G137" s="6" t="s">
        <v>50</v>
      </c>
      <c r="H137" s="30"/>
      <c r="I137" s="3">
        <f t="shared" si="3"/>
        <v>0</v>
      </c>
    </row>
    <row r="138" spans="1:9" ht="15" x14ac:dyDescent="0.25">
      <c r="A138" s="21"/>
      <c r="B138" s="21"/>
      <c r="C138" s="21"/>
      <c r="D138" s="21"/>
      <c r="E138" s="21"/>
      <c r="F138" s="21"/>
      <c r="G138" s="21"/>
      <c r="H138" s="30"/>
      <c r="I138" s="3"/>
    </row>
    <row r="139" spans="1:9" ht="15" x14ac:dyDescent="0.25">
      <c r="A139" s="22" t="s">
        <v>171</v>
      </c>
      <c r="B139" s="26"/>
      <c r="C139" s="26"/>
      <c r="D139" s="26"/>
      <c r="E139" s="26"/>
      <c r="F139" s="26"/>
      <c r="G139" s="27"/>
      <c r="H139" s="31"/>
      <c r="I139" s="4">
        <f>SUM(I114:I137)</f>
        <v>0</v>
      </c>
    </row>
    <row r="140" spans="1:9" ht="15" x14ac:dyDescent="0.25">
      <c r="A140" s="17" t="s">
        <v>202</v>
      </c>
      <c r="B140" s="17"/>
      <c r="C140" s="17"/>
      <c r="D140" s="17"/>
      <c r="E140" s="17"/>
      <c r="F140" s="17"/>
      <c r="G140" s="17"/>
      <c r="H140" s="30"/>
      <c r="I140" s="3"/>
    </row>
    <row r="141" spans="1:9" ht="15" x14ac:dyDescent="0.25">
      <c r="A141" s="18" t="s">
        <v>151</v>
      </c>
      <c r="B141" s="18"/>
      <c r="C141" s="6">
        <v>350</v>
      </c>
      <c r="D141" s="6" t="s">
        <v>7</v>
      </c>
      <c r="E141" s="6" t="s">
        <v>93</v>
      </c>
      <c r="F141" s="6" t="s">
        <v>152</v>
      </c>
      <c r="G141" s="6" t="s">
        <v>50</v>
      </c>
      <c r="H141" s="30"/>
      <c r="I141" s="3">
        <f>SUM(C141*H141)</f>
        <v>0</v>
      </c>
    </row>
    <row r="142" spans="1:9" ht="15" x14ac:dyDescent="0.25">
      <c r="A142" s="18" t="s">
        <v>153</v>
      </c>
      <c r="B142" s="18"/>
      <c r="C142" s="6">
        <v>570</v>
      </c>
      <c r="D142" s="6" t="s">
        <v>7</v>
      </c>
      <c r="E142" s="6" t="s">
        <v>87</v>
      </c>
      <c r="F142" s="6" t="s">
        <v>152</v>
      </c>
      <c r="G142" s="6" t="s">
        <v>50</v>
      </c>
      <c r="H142" s="30"/>
      <c r="I142" s="3">
        <f t="shared" ref="I142:I166" si="4">SUM(C142*H142)</f>
        <v>0</v>
      </c>
    </row>
    <row r="143" spans="1:9" ht="15" x14ac:dyDescent="0.25">
      <c r="A143" s="18" t="s">
        <v>154</v>
      </c>
      <c r="B143" s="18"/>
      <c r="C143" s="6">
        <v>330</v>
      </c>
      <c r="D143" s="6" t="s">
        <v>7</v>
      </c>
      <c r="E143" s="6" t="s">
        <v>93</v>
      </c>
      <c r="F143" s="6" t="s">
        <v>152</v>
      </c>
      <c r="G143" s="6" t="s">
        <v>50</v>
      </c>
      <c r="H143" s="30"/>
      <c r="I143" s="3">
        <f t="shared" si="4"/>
        <v>0</v>
      </c>
    </row>
    <row r="144" spans="1:9" ht="15" x14ac:dyDescent="0.25">
      <c r="A144" s="21" t="s">
        <v>155</v>
      </c>
      <c r="B144" s="21"/>
      <c r="C144" s="6">
        <v>1100</v>
      </c>
      <c r="D144" s="6" t="s">
        <v>7</v>
      </c>
      <c r="E144" s="6" t="s">
        <v>91</v>
      </c>
      <c r="F144" s="6" t="s">
        <v>152</v>
      </c>
      <c r="G144" s="6" t="s">
        <v>50</v>
      </c>
      <c r="H144" s="30"/>
      <c r="I144" s="3">
        <f t="shared" si="4"/>
        <v>0</v>
      </c>
    </row>
    <row r="145" spans="1:9" ht="15" x14ac:dyDescent="0.25">
      <c r="A145" s="21" t="s">
        <v>156</v>
      </c>
      <c r="B145" s="21"/>
      <c r="C145" s="6">
        <v>770</v>
      </c>
      <c r="D145" s="6" t="s">
        <v>7</v>
      </c>
      <c r="E145" s="6" t="s">
        <v>91</v>
      </c>
      <c r="F145" s="6" t="s">
        <v>152</v>
      </c>
      <c r="G145" s="6" t="s">
        <v>50</v>
      </c>
      <c r="H145" s="30"/>
      <c r="I145" s="3">
        <f t="shared" si="4"/>
        <v>0</v>
      </c>
    </row>
    <row r="146" spans="1:9" ht="15" x14ac:dyDescent="0.25">
      <c r="A146" s="21" t="s">
        <v>157</v>
      </c>
      <c r="B146" s="21"/>
      <c r="C146" s="6">
        <v>560</v>
      </c>
      <c r="D146" s="6" t="s">
        <v>7</v>
      </c>
      <c r="E146" s="6" t="s">
        <v>91</v>
      </c>
      <c r="F146" s="6" t="s">
        <v>158</v>
      </c>
      <c r="G146" s="6" t="s">
        <v>50</v>
      </c>
      <c r="H146" s="30"/>
      <c r="I146" s="3">
        <f t="shared" si="4"/>
        <v>0</v>
      </c>
    </row>
    <row r="147" spans="1:9" ht="15" x14ac:dyDescent="0.25">
      <c r="A147" s="21" t="s">
        <v>159</v>
      </c>
      <c r="B147" s="21"/>
      <c r="C147" s="6">
        <v>1500</v>
      </c>
      <c r="D147" s="6" t="s">
        <v>7</v>
      </c>
      <c r="E147" s="6" t="s">
        <v>91</v>
      </c>
      <c r="F147" s="6" t="s">
        <v>158</v>
      </c>
      <c r="G147" s="6" t="s">
        <v>50</v>
      </c>
      <c r="H147" s="30"/>
      <c r="I147" s="3">
        <f t="shared" si="4"/>
        <v>0</v>
      </c>
    </row>
    <row r="148" spans="1:9" ht="15" x14ac:dyDescent="0.25">
      <c r="A148" s="18" t="s">
        <v>160</v>
      </c>
      <c r="B148" s="18"/>
      <c r="C148" s="6">
        <v>1100</v>
      </c>
      <c r="D148" s="6" t="s">
        <v>7</v>
      </c>
      <c r="E148" s="6" t="s">
        <v>91</v>
      </c>
      <c r="F148" s="6" t="s">
        <v>158</v>
      </c>
      <c r="G148" s="6" t="s">
        <v>50</v>
      </c>
      <c r="H148" s="30"/>
      <c r="I148" s="3">
        <f t="shared" si="4"/>
        <v>0</v>
      </c>
    </row>
    <row r="149" spans="1:9" ht="15" x14ac:dyDescent="0.25">
      <c r="A149" s="21" t="s">
        <v>161</v>
      </c>
      <c r="B149" s="21"/>
      <c r="C149" s="6">
        <v>6100</v>
      </c>
      <c r="D149" s="6" t="s">
        <v>7</v>
      </c>
      <c r="E149" s="6" t="s">
        <v>91</v>
      </c>
      <c r="F149" s="6" t="s">
        <v>158</v>
      </c>
      <c r="G149" s="6" t="s">
        <v>50</v>
      </c>
      <c r="H149" s="30"/>
      <c r="I149" s="3">
        <f t="shared" si="4"/>
        <v>0</v>
      </c>
    </row>
    <row r="150" spans="1:9" ht="15" x14ac:dyDescent="0.25">
      <c r="A150" s="21" t="s">
        <v>162</v>
      </c>
      <c r="B150" s="21"/>
      <c r="C150" s="6">
        <v>500</v>
      </c>
      <c r="D150" s="6" t="s">
        <v>7</v>
      </c>
      <c r="E150" s="6" t="s">
        <v>91</v>
      </c>
      <c r="F150" s="6" t="s">
        <v>158</v>
      </c>
      <c r="G150" s="6" t="s">
        <v>50</v>
      </c>
      <c r="H150" s="30"/>
      <c r="I150" s="3">
        <f t="shared" si="4"/>
        <v>0</v>
      </c>
    </row>
    <row r="151" spans="1:9" ht="15" x14ac:dyDescent="0.25">
      <c r="A151" s="18" t="s">
        <v>163</v>
      </c>
      <c r="B151" s="18"/>
      <c r="C151" s="6">
        <v>220</v>
      </c>
      <c r="D151" s="6" t="s">
        <v>7</v>
      </c>
      <c r="E151" s="6" t="s">
        <v>91</v>
      </c>
      <c r="F151" s="6" t="s">
        <v>158</v>
      </c>
      <c r="G151" s="6" t="s">
        <v>50</v>
      </c>
      <c r="H151" s="30"/>
      <c r="I151" s="3">
        <f t="shared" si="4"/>
        <v>0</v>
      </c>
    </row>
    <row r="152" spans="1:9" ht="15" x14ac:dyDescent="0.25">
      <c r="A152" s="18" t="s">
        <v>164</v>
      </c>
      <c r="B152" s="18"/>
      <c r="C152" s="6">
        <v>670</v>
      </c>
      <c r="D152" s="6" t="s">
        <v>7</v>
      </c>
      <c r="E152" s="6" t="s">
        <v>91</v>
      </c>
      <c r="F152" s="6" t="s">
        <v>165</v>
      </c>
      <c r="G152" s="6" t="s">
        <v>50</v>
      </c>
      <c r="H152" s="30"/>
      <c r="I152" s="3">
        <f t="shared" si="4"/>
        <v>0</v>
      </c>
    </row>
    <row r="153" spans="1:9" ht="15" x14ac:dyDescent="0.25">
      <c r="A153" s="18" t="s">
        <v>166</v>
      </c>
      <c r="B153" s="18"/>
      <c r="C153" s="6">
        <v>280</v>
      </c>
      <c r="D153" s="6" t="s">
        <v>7</v>
      </c>
      <c r="E153" s="6" t="s">
        <v>91</v>
      </c>
      <c r="F153" s="6" t="s">
        <v>174</v>
      </c>
      <c r="G153" s="6" t="s">
        <v>50</v>
      </c>
      <c r="H153" s="30"/>
      <c r="I153" s="3">
        <f t="shared" si="4"/>
        <v>0</v>
      </c>
    </row>
    <row r="154" spans="1:9" ht="15" x14ac:dyDescent="0.25">
      <c r="A154" s="18" t="s">
        <v>167</v>
      </c>
      <c r="B154" s="18"/>
      <c r="C154" s="6">
        <v>250</v>
      </c>
      <c r="D154" s="6" t="s">
        <v>7</v>
      </c>
      <c r="E154" s="6" t="s">
        <v>91</v>
      </c>
      <c r="F154" s="6" t="s">
        <v>173</v>
      </c>
      <c r="G154" s="6" t="s">
        <v>50</v>
      </c>
      <c r="H154" s="30"/>
      <c r="I154" s="3">
        <f t="shared" si="4"/>
        <v>0</v>
      </c>
    </row>
    <row r="155" spans="1:9" ht="15" x14ac:dyDescent="0.25">
      <c r="A155" s="28" t="s">
        <v>187</v>
      </c>
      <c r="B155" s="29"/>
      <c r="C155" s="6">
        <v>450</v>
      </c>
      <c r="D155" s="6" t="s">
        <v>7</v>
      </c>
      <c r="E155" s="6" t="s">
        <v>87</v>
      </c>
      <c r="F155" s="6" t="s">
        <v>173</v>
      </c>
      <c r="G155" s="6" t="s">
        <v>50</v>
      </c>
      <c r="H155" s="30"/>
      <c r="I155" s="3">
        <f t="shared" si="4"/>
        <v>0</v>
      </c>
    </row>
    <row r="156" spans="1:9" ht="15" x14ac:dyDescent="0.25">
      <c r="A156" s="28" t="s">
        <v>188</v>
      </c>
      <c r="B156" s="29"/>
      <c r="C156" s="6">
        <v>1300</v>
      </c>
      <c r="D156" s="6" t="s">
        <v>7</v>
      </c>
      <c r="E156" s="6" t="s">
        <v>93</v>
      </c>
      <c r="F156" s="6" t="s">
        <v>173</v>
      </c>
      <c r="G156" s="6" t="s">
        <v>50</v>
      </c>
      <c r="H156" s="30"/>
      <c r="I156" s="3">
        <f t="shared" si="4"/>
        <v>0</v>
      </c>
    </row>
    <row r="157" spans="1:9" ht="28.5" x14ac:dyDescent="0.25">
      <c r="A157" s="28" t="s">
        <v>189</v>
      </c>
      <c r="B157" s="29"/>
      <c r="C157" s="6">
        <v>130</v>
      </c>
      <c r="D157" s="6" t="s">
        <v>7</v>
      </c>
      <c r="E157" s="6" t="s">
        <v>198</v>
      </c>
      <c r="F157" s="6" t="s">
        <v>173</v>
      </c>
      <c r="G157" s="6" t="s">
        <v>50</v>
      </c>
      <c r="H157" s="30"/>
      <c r="I157" s="3">
        <f t="shared" si="4"/>
        <v>0</v>
      </c>
    </row>
    <row r="158" spans="1:9" ht="15" x14ac:dyDescent="0.25">
      <c r="A158" s="28" t="s">
        <v>190</v>
      </c>
      <c r="B158" s="29"/>
      <c r="C158" s="6">
        <v>880</v>
      </c>
      <c r="D158" s="6" t="s">
        <v>7</v>
      </c>
      <c r="E158" s="6" t="s">
        <v>87</v>
      </c>
      <c r="F158" s="6" t="s">
        <v>173</v>
      </c>
      <c r="G158" s="6" t="s">
        <v>50</v>
      </c>
      <c r="H158" s="30"/>
      <c r="I158" s="3">
        <f t="shared" si="4"/>
        <v>0</v>
      </c>
    </row>
    <row r="159" spans="1:9" ht="15" x14ac:dyDescent="0.25">
      <c r="A159" s="28" t="s">
        <v>193</v>
      </c>
      <c r="B159" s="29"/>
      <c r="C159" s="6">
        <v>1330</v>
      </c>
      <c r="D159" s="6" t="s">
        <v>7</v>
      </c>
      <c r="E159" s="6" t="s">
        <v>93</v>
      </c>
      <c r="F159" s="6" t="s">
        <v>173</v>
      </c>
      <c r="G159" s="6" t="s">
        <v>50</v>
      </c>
      <c r="H159" s="30"/>
      <c r="I159" s="3">
        <f t="shared" si="4"/>
        <v>0</v>
      </c>
    </row>
    <row r="160" spans="1:9" ht="15" x14ac:dyDescent="0.25">
      <c r="A160" s="28" t="s">
        <v>194</v>
      </c>
      <c r="B160" s="29"/>
      <c r="C160" s="6">
        <v>19600</v>
      </c>
      <c r="D160" s="6" t="s">
        <v>7</v>
      </c>
      <c r="E160" s="6" t="s">
        <v>8</v>
      </c>
      <c r="F160" s="6" t="s">
        <v>173</v>
      </c>
      <c r="G160" s="6" t="s">
        <v>50</v>
      </c>
      <c r="H160" s="30"/>
      <c r="I160" s="3">
        <f t="shared" si="4"/>
        <v>0</v>
      </c>
    </row>
    <row r="161" spans="1:9" ht="15" x14ac:dyDescent="0.25">
      <c r="A161" s="28" t="s">
        <v>191</v>
      </c>
      <c r="B161" s="29"/>
      <c r="C161" s="6">
        <v>1500</v>
      </c>
      <c r="D161" s="6" t="s">
        <v>7</v>
      </c>
      <c r="E161" s="6" t="s">
        <v>93</v>
      </c>
      <c r="F161" s="6" t="s">
        <v>173</v>
      </c>
      <c r="G161" s="6" t="s">
        <v>50</v>
      </c>
      <c r="H161" s="30"/>
      <c r="I161" s="3">
        <f t="shared" si="4"/>
        <v>0</v>
      </c>
    </row>
    <row r="162" spans="1:9" ht="15" x14ac:dyDescent="0.25">
      <c r="A162" s="28" t="s">
        <v>192</v>
      </c>
      <c r="B162" s="29"/>
      <c r="C162" s="6">
        <v>500</v>
      </c>
      <c r="D162" s="6" t="s">
        <v>7</v>
      </c>
      <c r="E162" s="6" t="s">
        <v>87</v>
      </c>
      <c r="F162" s="6" t="s">
        <v>173</v>
      </c>
      <c r="G162" s="6" t="s">
        <v>50</v>
      </c>
      <c r="H162" s="30"/>
      <c r="I162" s="3">
        <f t="shared" si="4"/>
        <v>0</v>
      </c>
    </row>
    <row r="163" spans="1:9" ht="28.5" x14ac:dyDescent="0.25">
      <c r="A163" s="28" t="s">
        <v>195</v>
      </c>
      <c r="B163" s="29"/>
      <c r="C163" s="6">
        <v>500</v>
      </c>
      <c r="D163" s="6" t="s">
        <v>7</v>
      </c>
      <c r="E163" s="6" t="s">
        <v>198</v>
      </c>
      <c r="F163" s="6" t="s">
        <v>173</v>
      </c>
      <c r="G163" s="6" t="s">
        <v>50</v>
      </c>
      <c r="H163" s="30"/>
      <c r="I163" s="3">
        <f t="shared" si="4"/>
        <v>0</v>
      </c>
    </row>
    <row r="164" spans="1:9" ht="15" x14ac:dyDescent="0.25">
      <c r="A164" s="28" t="s">
        <v>196</v>
      </c>
      <c r="B164" s="29"/>
      <c r="C164" s="6">
        <v>350</v>
      </c>
      <c r="D164" s="6" t="s">
        <v>7</v>
      </c>
      <c r="E164" s="6" t="s">
        <v>87</v>
      </c>
      <c r="F164" s="6" t="s">
        <v>173</v>
      </c>
      <c r="G164" s="6" t="s">
        <v>50</v>
      </c>
      <c r="H164" s="30"/>
      <c r="I164" s="3">
        <f t="shared" si="4"/>
        <v>0</v>
      </c>
    </row>
    <row r="165" spans="1:9" ht="15" x14ac:dyDescent="0.25">
      <c r="A165" s="28" t="s">
        <v>197</v>
      </c>
      <c r="B165" s="29"/>
      <c r="C165" s="6">
        <v>350</v>
      </c>
      <c r="D165" s="6" t="s">
        <v>7</v>
      </c>
      <c r="E165" s="6" t="s">
        <v>87</v>
      </c>
      <c r="F165" s="6" t="s">
        <v>173</v>
      </c>
      <c r="G165" s="6" t="s">
        <v>50</v>
      </c>
      <c r="H165" s="30"/>
      <c r="I165" s="3">
        <f t="shared" si="4"/>
        <v>0</v>
      </c>
    </row>
    <row r="166" spans="1:9" ht="15" x14ac:dyDescent="0.25">
      <c r="A166" s="18" t="s">
        <v>168</v>
      </c>
      <c r="B166" s="18"/>
      <c r="C166" s="6">
        <v>44000</v>
      </c>
      <c r="D166" s="6" t="s">
        <v>46</v>
      </c>
      <c r="E166" s="6" t="s">
        <v>91</v>
      </c>
      <c r="F166" s="6" t="s">
        <v>158</v>
      </c>
      <c r="G166" s="6" t="s">
        <v>44</v>
      </c>
      <c r="H166" s="30"/>
      <c r="I166" s="3">
        <f t="shared" si="4"/>
        <v>0</v>
      </c>
    </row>
    <row r="167" spans="1:9" ht="15" x14ac:dyDescent="0.25">
      <c r="A167" s="25"/>
      <c r="B167" s="25"/>
      <c r="C167" s="25"/>
      <c r="D167" s="25"/>
      <c r="E167" s="25"/>
      <c r="F167" s="25"/>
      <c r="G167" s="25"/>
      <c r="H167" s="30"/>
      <c r="I167" s="3"/>
    </row>
    <row r="168" spans="1:9" ht="15" x14ac:dyDescent="0.25">
      <c r="A168" s="11" t="s">
        <v>171</v>
      </c>
      <c r="B168" s="12"/>
      <c r="C168" s="12"/>
      <c r="D168" s="12"/>
      <c r="E168" s="12"/>
      <c r="F168" s="12"/>
      <c r="G168" s="13"/>
      <c r="H168" s="31"/>
      <c r="I168" s="4">
        <f>SUM(I141:I166)</f>
        <v>0</v>
      </c>
    </row>
    <row r="171" spans="1:9" x14ac:dyDescent="0.25">
      <c r="A171" s="7" t="s">
        <v>177</v>
      </c>
      <c r="B171" s="8"/>
      <c r="C171" s="8"/>
      <c r="D171" s="8"/>
      <c r="E171" s="8"/>
      <c r="F171" s="8"/>
      <c r="G171" s="8"/>
      <c r="H171" s="9"/>
      <c r="I171" s="5">
        <f>SUM(I33+I50+I112+I139+I168)</f>
        <v>0</v>
      </c>
    </row>
  </sheetData>
  <sheetProtection password="CA1D" sheet="1" objects="1" scenarios="1"/>
  <mergeCells count="173">
    <mergeCell ref="A153:B153"/>
    <mergeCell ref="A154:B154"/>
    <mergeCell ref="A166:B166"/>
    <mergeCell ref="A167:G167"/>
    <mergeCell ref="A147:B147"/>
    <mergeCell ref="A148:B148"/>
    <mergeCell ref="A149:B149"/>
    <mergeCell ref="A150:B150"/>
    <mergeCell ref="A151:B151"/>
    <mergeCell ref="A152:B152"/>
    <mergeCell ref="A165:B165"/>
    <mergeCell ref="A164:B164"/>
    <mergeCell ref="A163:B163"/>
    <mergeCell ref="A155:B155"/>
    <mergeCell ref="A159:B159"/>
    <mergeCell ref="A156:B156"/>
    <mergeCell ref="A160:B160"/>
    <mergeCell ref="A161:B161"/>
    <mergeCell ref="A158:B158"/>
    <mergeCell ref="A157:B157"/>
    <mergeCell ref="A162:B16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G138"/>
    <mergeCell ref="A139:G139"/>
    <mergeCell ref="A140:G140"/>
    <mergeCell ref="A129:B129"/>
    <mergeCell ref="A130:B130"/>
    <mergeCell ref="A131:B131"/>
    <mergeCell ref="A132:B132"/>
    <mergeCell ref="A133:B133"/>
    <mergeCell ref="A134:B134"/>
    <mergeCell ref="A117:B117"/>
    <mergeCell ref="A118:B118"/>
    <mergeCell ref="A119:B119"/>
    <mergeCell ref="A120:B120"/>
    <mergeCell ref="A127:B127"/>
    <mergeCell ref="A128:B128"/>
    <mergeCell ref="A123:B123"/>
    <mergeCell ref="A122:B122"/>
    <mergeCell ref="A121:B121"/>
    <mergeCell ref="A124:B124"/>
    <mergeCell ref="A125:B125"/>
    <mergeCell ref="A126:B126"/>
    <mergeCell ref="A111:G111"/>
    <mergeCell ref="A112:G112"/>
    <mergeCell ref="A113:G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B67"/>
    <mergeCell ref="A68:B68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G49"/>
    <mergeCell ref="A50:G50"/>
    <mergeCell ref="A51:G51"/>
    <mergeCell ref="A40:B40"/>
    <mergeCell ref="A41:B41"/>
    <mergeCell ref="A42:B42"/>
    <mergeCell ref="A43:B43"/>
    <mergeCell ref="A44:B44"/>
    <mergeCell ref="A45:B45"/>
    <mergeCell ref="A34:G34"/>
    <mergeCell ref="A35:B35"/>
    <mergeCell ref="A36:B36"/>
    <mergeCell ref="A37:B37"/>
    <mergeCell ref="A38:B38"/>
    <mergeCell ref="A39:B39"/>
    <mergeCell ref="A13:B13"/>
    <mergeCell ref="A14:B14"/>
    <mergeCell ref="A15:B15"/>
    <mergeCell ref="A28:B28"/>
    <mergeCell ref="A29:B29"/>
    <mergeCell ref="A30:B30"/>
    <mergeCell ref="A31:B31"/>
    <mergeCell ref="A32:G32"/>
    <mergeCell ref="A33:G33"/>
    <mergeCell ref="A22:B22"/>
    <mergeCell ref="A23:B23"/>
    <mergeCell ref="A24:B24"/>
    <mergeCell ref="A25:B25"/>
    <mergeCell ref="A26:B26"/>
    <mergeCell ref="A27:B27"/>
    <mergeCell ref="A171:H171"/>
    <mergeCell ref="H1:H4"/>
    <mergeCell ref="I1:I4"/>
    <mergeCell ref="A168:G168"/>
    <mergeCell ref="E1:E4"/>
    <mergeCell ref="C1:C4"/>
    <mergeCell ref="A5:G5"/>
    <mergeCell ref="A6:B6"/>
    <mergeCell ref="A7:B7"/>
    <mergeCell ref="A8:B8"/>
    <mergeCell ref="A9:B9"/>
    <mergeCell ref="A1:B4"/>
    <mergeCell ref="D1:D4"/>
    <mergeCell ref="F1:F4"/>
    <mergeCell ref="G1:G4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</mergeCells>
  <pageMargins left="0" right="0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Táblázat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nagy.szabina</dc:creator>
  <cp:lastModifiedBy>hatoss.zsolt</cp:lastModifiedBy>
  <cp:lastPrinted>2016-06-02T07:57:00Z</cp:lastPrinted>
  <dcterms:created xsi:type="dcterms:W3CDTF">2015-04-01T08:07:13Z</dcterms:created>
  <dcterms:modified xsi:type="dcterms:W3CDTF">2016-12-22T13:37:49Z</dcterms:modified>
</cp:coreProperties>
</file>